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4240" windowHeight="13740"/>
  </bookViews>
  <sheets>
    <sheet name="таб 3" sheetId="1" r:id="rId1"/>
  </sheets>
  <definedNames>
    <definedName name="Body">'таб 3'!$B$5:$H$143</definedName>
    <definedName name="Shapka">'таб 3'!$B$3:$H$4</definedName>
    <definedName name="Sidehead">'таб 3'!$A$5:$A$143</definedName>
    <definedName name="TableHeader">'таб 3'!$A$1:$H$1</definedName>
    <definedName name="TableName">'таб 3'!$A$1</definedName>
    <definedName name="_xlnm.Print_Titles" localSheetId="0">'таб 3'!$3:$4</definedName>
    <definedName name="_xlnm.Print_Titles">'таб 3'!$3:$4</definedName>
    <definedName name="_xlnm.Print_Area">'таб 3'!$A:$H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H30" i="1"/>
  <c r="G30" i="1"/>
  <c r="F30" i="1"/>
  <c r="H55" i="1"/>
  <c r="G55" i="1"/>
  <c r="F55" i="1"/>
  <c r="H77" i="1"/>
  <c r="G77" i="1"/>
  <c r="F77" i="1"/>
  <c r="H137" i="1"/>
  <c r="G137" i="1"/>
  <c r="F137" i="1"/>
  <c r="H127" i="1"/>
  <c r="G127" i="1"/>
  <c r="F127" i="1"/>
  <c r="H126" i="1"/>
  <c r="G126" i="1"/>
  <c r="F126" i="1"/>
  <c r="H107" i="1"/>
  <c r="G107" i="1"/>
  <c r="F107" i="1"/>
  <c r="H103" i="1"/>
  <c r="G103" i="1"/>
  <c r="F103" i="1"/>
  <c r="H90" i="1"/>
  <c r="G90" i="1"/>
  <c r="F90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99" i="1"/>
  <c r="G99" i="1"/>
  <c r="F99" i="1"/>
  <c r="H98" i="1"/>
  <c r="G98" i="1"/>
  <c r="F98" i="1"/>
  <c r="H97" i="1"/>
  <c r="G97" i="1"/>
  <c r="F97" i="1"/>
  <c r="H102" i="1"/>
  <c r="G102" i="1"/>
  <c r="F102" i="1"/>
  <c r="H101" i="1"/>
  <c r="G101" i="1"/>
  <c r="F101" i="1"/>
  <c r="H100" i="1"/>
  <c r="G100" i="1"/>
  <c r="F100" i="1"/>
  <c r="H106" i="1"/>
  <c r="G106" i="1"/>
  <c r="F106" i="1"/>
  <c r="H105" i="1"/>
  <c r="G105" i="1"/>
  <c r="F105" i="1"/>
  <c r="H104" i="1"/>
  <c r="G104" i="1"/>
  <c r="F104" i="1"/>
  <c r="H110" i="1"/>
  <c r="G110" i="1"/>
  <c r="F110" i="1"/>
  <c r="H109" i="1"/>
  <c r="G109" i="1"/>
  <c r="F109" i="1"/>
  <c r="H108" i="1"/>
  <c r="G108" i="1"/>
  <c r="F108" i="1"/>
  <c r="H113" i="1"/>
  <c r="G113" i="1"/>
  <c r="F113" i="1"/>
  <c r="H112" i="1"/>
  <c r="G112" i="1"/>
  <c r="F112" i="1"/>
  <c r="H111" i="1"/>
  <c r="G111" i="1"/>
  <c r="F111" i="1"/>
  <c r="H116" i="1"/>
  <c r="G116" i="1"/>
  <c r="F116" i="1"/>
  <c r="H115" i="1"/>
  <c r="G115" i="1"/>
  <c r="F115" i="1"/>
  <c r="H114" i="1"/>
  <c r="G114" i="1"/>
  <c r="F11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F118" i="1"/>
  <c r="G118" i="1"/>
  <c r="H118" i="1"/>
  <c r="F119" i="1"/>
  <c r="G119" i="1"/>
  <c r="H119" i="1"/>
  <c r="H117" i="1"/>
  <c r="G117" i="1"/>
  <c r="F117" i="1"/>
</calcChain>
</file>

<file path=xl/sharedStrings.xml><?xml version="1.0" encoding="utf-8"?>
<sst xmlns="http://schemas.openxmlformats.org/spreadsheetml/2006/main" count="151" uniqueCount="64">
  <si>
    <t>Всего</t>
  </si>
  <si>
    <t>В процентах к общей численности - население в возрасте</t>
  </si>
  <si>
    <t>моложе трудоспо-собного</t>
  </si>
  <si>
    <t>старше трудоспо-собного</t>
  </si>
  <si>
    <t>Нижегородская область</t>
  </si>
  <si>
    <t>Городское население</t>
  </si>
  <si>
    <t>Cельское население</t>
  </si>
  <si>
    <t>трудоспо-собном</t>
  </si>
  <si>
    <t xml:space="preserve">3. ЧИСЛЕННОСТЬ НАСЕЛЕНИЯ ПО ОСНОВНЫМ ВОЗРАСТНЫМ ГРУППАМ </t>
  </si>
  <si>
    <t>Балахнинский муниципальный округ</t>
  </si>
  <si>
    <t>Городской округ город Нижний Новгород</t>
  </si>
  <si>
    <t>Городской округ Воротынский</t>
  </si>
  <si>
    <t>Городской округ город Бор</t>
  </si>
  <si>
    <t>Городской округ город Выкса</t>
  </si>
  <si>
    <t>Городской округ город Дзержинск</t>
  </si>
  <si>
    <t>Городской округ город Кулебаки</t>
  </si>
  <si>
    <t>Городской округ город Первомайск</t>
  </si>
  <si>
    <t>Городской округ город Чкаловск</t>
  </si>
  <si>
    <t>Городской округ город Шахунья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</si>
  <si>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</si>
  <si>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</si>
  <si>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</si>
  <si>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</si>
  <si>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Ардатовский муниципальный район</t>
  </si>
  <si>
    <t>Арзамасский муниципальный район</t>
  </si>
  <si>
    <t>Большеболдинский муниципальный район - сельское население</t>
  </si>
  <si>
    <t>Большемурашкинский муниципальный район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</si>
  <si>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</si>
  <si>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</si>
  <si>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</si>
  <si>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</si>
  <si>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Воскресенский муниципальный район</t>
  </si>
  <si>
    <t>Гагинский муниципальный район - сельское население</t>
  </si>
  <si>
    <t>Володарский муниципальный район</t>
  </si>
  <si>
    <t>Городецкий муниципальный район</t>
  </si>
  <si>
    <t>Дальнеконстантиновский муниципальный район</t>
  </si>
  <si>
    <t>Княгининский муниципальный район</t>
  </si>
  <si>
    <t>Краснобаковский муниципальный район</t>
  </si>
  <si>
    <t>Краснооктябрьский муниципальный район - сельское население</t>
  </si>
  <si>
    <t>Кстовский муниципальный район</t>
  </si>
  <si>
    <t>Лукояновский муниципальный район</t>
  </si>
  <si>
    <t>Пильнинский муниципальный район</t>
  </si>
  <si>
    <t>Сергачский муниципальный район</t>
  </si>
  <si>
    <t>Сеченовский муниципальный район -  сельское население</t>
  </si>
  <si>
    <t>Сосновский муниципальный район</t>
  </si>
  <si>
    <t>Спасский муниципальный район - сельское население</t>
  </si>
  <si>
    <t>Тонкинский муниципальный район</t>
  </si>
  <si>
    <t>Шарангский муниципальный район</t>
  </si>
  <si>
    <t>Шатковский муниципальный район</t>
  </si>
  <si>
    <t>Богородский муниципальный округ</t>
  </si>
  <si>
    <t>Бутурлинский муниципальный округ</t>
  </si>
  <si>
    <t>Вадский муниципальный округ -  сельское население</t>
  </si>
  <si>
    <t>Дивеевский муниципальный округ -  сельское население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</si>
  <si>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</si>
  <si>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</si>
  <si>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</si>
  <si>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 -  сельское население</t>
  </si>
  <si>
    <t>Тоншаевский муниципальный округ</t>
  </si>
  <si>
    <t>Уренский муниципальный округ</t>
  </si>
  <si>
    <t>Городской округ город Саров - городское население - г.Саров</t>
  </si>
  <si>
    <t xml:space="preserve">Городской округ город Арзамас - городское население - г. Арзамас </t>
  </si>
  <si>
    <r>
      <t>из них в возрасте</t>
    </r>
    <r>
      <rPr>
        <b/>
        <vertAlign val="superscript"/>
        <sz val="8"/>
        <rFont val="Times New Roman"/>
        <family val="1"/>
        <charset val="204"/>
      </rPr>
      <t>1)</t>
    </r>
  </si>
  <si>
    <t xml:space="preserve"> 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</si>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</sst>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vertAlign val="superscript"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protection locked="0"/>
    </xf>
    <xf numFmtId="0" fontId="3" fillId="0" borderId="0"/>
  </cellStyleXfs>
  <cellXfs count="43">
    <xf numFmtId="0" fontId="0" fillId="0" borderId="0" xfId="0"/>
    <xf numFmtId="0" fontId="4" fillId="0" borderId="0" xfId="7" applyFont="1" applyAlignment="1">
      <alignment horizontal="center" vertical="center" wrapText="1"/>
    </xf>
    <xf numFmtId="0" fontId="5" fillId="0" borderId="0" xfId="7" applyFont="1"/>
    <xf numFmtId="0" fontId="8" fillId="0" borderId="0" xfId="0" applyFont="1"/>
    <xf numFmtId="0" fontId="6" fillId="0" borderId="0" xfId="7" applyFont="1" applyAlignment="1">
      <alignment horizontal="left" vertical="center" wrapText="1" indent="1"/>
    </xf>
    <xf numFmtId="0" fontId="6" fillId="0" borderId="0" xfId="7" applyFont="1" applyAlignment="1">
      <alignment horizontal="center" vertical="center" wrapText="1"/>
    </xf>
    <xf numFmtId="0" fontId="7" fillId="0" borderId="1" xfId="7" applyFont="1" applyBorder="1" applyAlignment="1">
      <alignment horizontal="left" vertical="top" wrapText="1" inden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left" wrapText="1" indent="1"/>
    </xf>
    <xf numFmtId="3" fontId="10" fillId="0" borderId="4" xfId="7" applyNumberFormat="1" applyFont="1" applyBorder="1" applyAlignment="1">
      <alignment horizontal="right" wrapText="1"/>
    </xf>
    <xf numFmtId="164" fontId="10" fillId="0" borderId="4" xfId="7" applyNumberFormat="1" applyFont="1" applyBorder="1" applyAlignment="1">
      <alignment horizontal="right" wrapText="1"/>
    </xf>
    <xf numFmtId="164" fontId="10" fillId="0" borderId="5" xfId="7" applyNumberFormat="1" applyFont="1" applyBorder="1" applyAlignment="1">
      <alignment horizontal="right" wrapText="1"/>
    </xf>
    <xf numFmtId="0" fontId="7" fillId="0" borderId="0" xfId="7" applyFont="1" applyAlignment="1">
      <alignment horizontal="left" wrapText="1" indent="2"/>
    </xf>
    <xf numFmtId="3" fontId="11" fillId="0" borderId="4" xfId="7" applyNumberFormat="1" applyFont="1" applyBorder="1" applyAlignment="1">
      <alignment horizontal="right" wrapText="1"/>
    </xf>
    <xf numFmtId="164" fontId="11" fillId="0" borderId="4" xfId="7" applyNumberFormat="1" applyFont="1" applyBorder="1" applyAlignment="1">
      <alignment horizontal="right" wrapText="1"/>
    </xf>
    <xf numFmtId="164" fontId="11" fillId="0" borderId="5" xfId="7" applyNumberFormat="1" applyFont="1" applyBorder="1" applyAlignment="1">
      <alignment horizontal="right" wrapText="1"/>
    </xf>
    <xf numFmtId="0" fontId="7" fillId="0" borderId="6" xfId="7" applyFont="1" applyBorder="1" applyAlignment="1">
      <alignment horizontal="left" wrapText="1" indent="2"/>
    </xf>
    <xf numFmtId="3" fontId="11" fillId="0" borderId="4" xfId="7" applyNumberFormat="1" applyFont="1" applyBorder="1" applyAlignment="1">
      <alignment horizontal="right"/>
    </xf>
    <xf numFmtId="3" fontId="11" fillId="0" borderId="6" xfId="7" applyNumberFormat="1" applyFont="1" applyBorder="1" applyAlignment="1">
      <alignment horizontal="right"/>
    </xf>
    <xf numFmtId="164" fontId="11" fillId="0" borderId="4" xfId="7" applyNumberFormat="1" applyFont="1" applyBorder="1" applyAlignment="1">
      <alignment horizontal="right"/>
    </xf>
    <xf numFmtId="164" fontId="11" fillId="0" borderId="5" xfId="7" applyNumberFormat="1" applyFont="1" applyBorder="1" applyAlignment="1">
      <alignment horizontal="right"/>
    </xf>
    <xf numFmtId="0" fontId="6" fillId="0" borderId="6" xfId="7" applyFont="1" applyBorder="1" applyAlignment="1">
      <alignment horizontal="left" wrapText="1" indent="1"/>
    </xf>
    <xf numFmtId="3" fontId="10" fillId="0" borderId="4" xfId="7" applyNumberFormat="1" applyFont="1" applyBorder="1" applyAlignment="1">
      <alignment horizontal="right"/>
    </xf>
    <xf numFmtId="164" fontId="10" fillId="0" borderId="4" xfId="7" applyNumberFormat="1" applyFont="1" applyBorder="1" applyAlignment="1">
      <alignment horizontal="right"/>
    </xf>
    <xf numFmtId="164" fontId="10" fillId="0" borderId="5" xfId="7" applyNumberFormat="1" applyFont="1" applyBorder="1" applyAlignment="1">
      <alignment horizontal="right"/>
    </xf>
    <xf numFmtId="164" fontId="10" fillId="0" borderId="6" xfId="7" applyNumberFormat="1" applyFont="1" applyBorder="1" applyAlignment="1">
      <alignment horizontal="right"/>
    </xf>
    <xf numFmtId="3" fontId="6" fillId="0" borderId="4" xfId="7" applyNumberFormat="1" applyFont="1" applyBorder="1" applyAlignment="1">
      <alignment horizontal="right"/>
    </xf>
    <xf numFmtId="3" fontId="10" fillId="0" borderId="6" xfId="7" applyNumberFormat="1" applyFont="1" applyBorder="1" applyAlignment="1">
      <alignment horizontal="right"/>
    </xf>
    <xf numFmtId="0" fontId="6" fillId="0" borderId="0" xfId="7" applyFont="1" applyAlignment="1">
      <alignment horizontal="left" wrapText="1" indent="1"/>
    </xf>
    <xf numFmtId="164" fontId="11" fillId="0" borderId="6" xfId="7" applyNumberFormat="1" applyFont="1" applyBorder="1" applyAlignment="1">
      <alignment horizontal="right"/>
    </xf>
    <xf numFmtId="164" fontId="11" fillId="0" borderId="6" xfId="7" applyNumberFormat="1" applyFont="1" applyBorder="1" applyAlignment="1">
      <alignment horizontal="right" wrapText="1"/>
    </xf>
    <xf numFmtId="3" fontId="11" fillId="0" borderId="7" xfId="7" applyNumberFormat="1" applyFont="1" applyBorder="1" applyAlignment="1">
      <alignment horizontal="right"/>
    </xf>
    <xf numFmtId="0" fontId="12" fillId="0" borderId="3" xfId="7" applyFont="1" applyBorder="1" applyAlignment="1">
      <alignment horizontal="left" vertical="top" indent="1"/>
    </xf>
    <xf numFmtId="0" fontId="12" fillId="0" borderId="0" xfId="7" applyFont="1" applyAlignment="1">
      <alignment horizontal="right"/>
    </xf>
    <xf numFmtId="0" fontId="13" fillId="0" borderId="3" xfId="7" applyFont="1" applyBorder="1" applyAlignment="1">
      <alignment horizontal="right"/>
    </xf>
    <xf numFmtId="0" fontId="7" fillId="0" borderId="0" xfId="7" applyFont="1" applyAlignment="1">
      <alignment horizontal="left" vertical="center" wrapText="1"/>
    </xf>
    <xf numFmtId="0" fontId="6" fillId="0" borderId="0" xfId="7" applyFont="1" applyAlignment="1">
      <alignment horizontal="right"/>
    </xf>
    <xf numFmtId="0" fontId="7" fillId="0" borderId="0" xfId="7" applyFont="1" applyAlignment="1">
      <alignment horizontal="left" vertical="top" wrapText="1" indent="1"/>
    </xf>
    <xf numFmtId="0" fontId="7" fillId="0" borderId="0" xfId="7" applyFont="1" applyAlignment="1">
      <alignment horizontal="right"/>
    </xf>
    <xf numFmtId="0" fontId="8" fillId="0" borderId="0" xfId="0" applyFont="1" applyAlignment="1">
      <alignment horizontal="left" indent="1"/>
    </xf>
    <xf numFmtId="0" fontId="7" fillId="0" borderId="0" xfId="7" applyFont="1" applyAlignment="1">
      <alignment vertical="center" wrapText="1"/>
    </xf>
    <xf numFmtId="0" fontId="8" fillId="0" borderId="0" xfId="0" applyFont="1" applyAlignment="1">
      <alignment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view="pageLayout" zoomScaleNormal="100" zoomScaleSheetLayoutView="100" workbookViewId="0">
      <selection sqref="A1:H1"/>
    </sheetView>
  </sheetViews>
  <sheetFormatPr defaultRowHeight="11.25" x14ac:dyDescent="0.2"/>
  <cols>
    <col min="1" max="1" width="27.5703125" style="40" customWidth="1"/>
    <col min="2" max="8" width="8.5703125" style="3" customWidth="1"/>
    <col min="9" max="16384" width="9.140625" style="3"/>
  </cols>
  <sheetData>
    <row r="1" spans="1:8" ht="18.75" customHeight="1" x14ac:dyDescent="0.2">
      <c r="A1" s="1" t="s">
        <v>8</v>
      </c>
      <c r="B1" s="1"/>
      <c r="C1" s="1"/>
      <c r="D1" s="1"/>
      <c r="E1" s="1"/>
      <c r="F1" s="1"/>
      <c r="G1" s="1"/>
      <c r="H1" s="2"/>
    </row>
    <row r="2" spans="1:8" x14ac:dyDescent="0.2">
      <c r="A2" s="4"/>
      <c r="B2" s="5"/>
      <c r="C2" s="5"/>
      <c r="D2" s="5"/>
      <c r="E2" s="5"/>
      <c r="F2" s="5"/>
      <c r="G2" s="5"/>
      <c r="H2" s="5"/>
    </row>
    <row r="3" spans="1:8" ht="36" customHeight="1" x14ac:dyDescent="0.2">
      <c r="A3" s="6"/>
      <c r="B3" s="7" t="s">
        <v>0</v>
      </c>
      <c r="C3" s="7" t="s">
        <v>61</v>
      </c>
      <c r="D3" s="7"/>
      <c r="E3" s="7"/>
      <c r="F3" s="7" t="s">
        <v>1</v>
      </c>
      <c r="G3" s="7"/>
      <c r="H3" s="7"/>
    </row>
    <row r="4" spans="1:8" ht="31.5" x14ac:dyDescent="0.2">
      <c r="A4" s="6"/>
      <c r="B4" s="7"/>
      <c r="C4" s="8" t="s">
        <v>2</v>
      </c>
      <c r="D4" s="8" t="s">
        <v>7</v>
      </c>
      <c r="E4" s="8" t="s">
        <v>3</v>
      </c>
      <c r="F4" s="8" t="s">
        <v>2</v>
      </c>
      <c r="G4" s="8" t="s">
        <v>7</v>
      </c>
      <c r="H4" s="8" t="s">
        <v>3</v>
      </c>
    </row>
    <row r="5" spans="1:8" x14ac:dyDescent="0.2">
      <c r="A5" s="9" t="s">
        <v>4</v>
      </c>
      <c r="B5" s="10">
        <v>3119115</v>
      </c>
      <c r="C5" s="10">
        <v>472014</v>
      </c>
      <c r="D5" s="10">
        <v>1767252</v>
      </c>
      <c r="E5" s="10">
        <v>879849</v>
      </c>
      <c r="F5" s="11">
        <v>15.1</v>
      </c>
      <c r="G5" s="11">
        <v>56.7</v>
      </c>
      <c r="H5" s="12">
        <v>28.2</v>
      </c>
    </row>
    <row r="6" spans="1:8" x14ac:dyDescent="0.2">
      <c r="A6" s="13" t="s">
        <v>5</v>
      </c>
      <c r="B6" s="14">
        <v>2493089</v>
      </c>
      <c r="C6" s="14">
        <v>377113</v>
      </c>
      <c r="D6" s="14">
        <v>1426185</v>
      </c>
      <c r="E6" s="14">
        <v>689791</v>
      </c>
      <c r="F6" s="15">
        <v>15.1</v>
      </c>
      <c r="G6" s="15">
        <v>57.2</v>
      </c>
      <c r="H6" s="16">
        <v>27.7</v>
      </c>
    </row>
    <row r="7" spans="1:8" x14ac:dyDescent="0.2">
      <c r="A7" s="17" t="s">
        <v>6</v>
      </c>
      <c r="B7" s="18">
        <v>626026</v>
      </c>
      <c r="C7" s="19">
        <v>94901</v>
      </c>
      <c r="D7" s="18">
        <v>341067</v>
      </c>
      <c r="E7" s="18">
        <v>190058</v>
      </c>
      <c r="F7" s="20">
        <v>15.1</v>
      </c>
      <c r="G7" s="20">
        <v>54.5</v>
      </c>
      <c r="H7" s="21">
        <v>30.4</v>
      </c>
    </row>
    <row r="8" spans="1:8" ht="21.75" x14ac:dyDescent="0.2">
      <c r="A8" s="22" t="s">
        <v>10</v>
      </c>
      <c r="B8" s="23">
        <v>1249861</v>
      </c>
      <c r="C8" s="23">
        <v>184432</v>
      </c>
      <c r="D8" s="23">
        <v>729012</v>
      </c>
      <c r="E8" s="23">
        <v>336417</v>
      </c>
      <c r="F8" s="24">
        <f>C8/B8*100</f>
        <v>14.756200889538917</v>
      </c>
      <c r="G8" s="24">
        <f>D8/B8*100</f>
        <v>58.327446011996528</v>
      </c>
      <c r="H8" s="25">
        <f>E8/B8*100</f>
        <v>26.916353098464551</v>
      </c>
    </row>
    <row r="9" spans="1:8" x14ac:dyDescent="0.2">
      <c r="A9" s="13" t="s">
        <v>5</v>
      </c>
      <c r="B9" s="18">
        <v>1228199</v>
      </c>
      <c r="C9" s="18">
        <v>180319</v>
      </c>
      <c r="D9" s="18">
        <v>715564</v>
      </c>
      <c r="E9" s="18">
        <v>332316</v>
      </c>
      <c r="F9" s="20">
        <f t="shared" ref="F9:F10" si="0">C9/B9*100</f>
        <v>14.681578473846665</v>
      </c>
      <c r="G9" s="20">
        <f t="shared" ref="G9:G10" si="1">D9/B9*100</f>
        <v>58.261242681357004</v>
      </c>
      <c r="H9" s="21">
        <f t="shared" ref="H9:H10" si="2">E9/B9*100</f>
        <v>27.057178844796326</v>
      </c>
    </row>
    <row r="10" spans="1:8" x14ac:dyDescent="0.2">
      <c r="A10" s="17" t="s">
        <v>6</v>
      </c>
      <c r="B10" s="18">
        <v>21662</v>
      </c>
      <c r="C10" s="18">
        <v>4113</v>
      </c>
      <c r="D10" s="18">
        <v>13448</v>
      </c>
      <c r="E10" s="18">
        <v>4101</v>
      </c>
      <c r="F10" s="20">
        <f t="shared" si="0"/>
        <v>18.987166466623581</v>
      </c>
      <c r="G10" s="20">
        <f t="shared" si="1"/>
        <v>62.081063613701417</v>
      </c>
      <c r="H10" s="21">
        <f t="shared" si="2"/>
        <v>18.931769919675006</v>
      </c>
    </row>
    <row r="11" spans="1:8" x14ac:dyDescent="0.2">
      <c r="A11" s="22" t="s">
        <v>11</v>
      </c>
      <c r="B11" s="23">
        <v>14143</v>
      </c>
      <c r="C11" s="23">
        <v>2248</v>
      </c>
      <c r="D11" s="23">
        <v>6686</v>
      </c>
      <c r="E11" s="23">
        <v>5209</v>
      </c>
      <c r="F11" s="26">
        <f>C11/B11*100</f>
        <v>15.894788941525842</v>
      </c>
      <c r="G11" s="24">
        <f>D11/B11*100</f>
        <v>47.274269956869126</v>
      </c>
      <c r="H11" s="25">
        <f>E11/B11*100</f>
        <v>36.830941101605035</v>
      </c>
    </row>
    <row r="12" spans="1:8" x14ac:dyDescent="0.2">
      <c r="A12" s="13" t="s">
        <v>5</v>
      </c>
      <c r="B12" s="18">
        <v>6525</v>
      </c>
      <c r="C12" s="18">
        <v>1165</v>
      </c>
      <c r="D12" s="18">
        <v>3337</v>
      </c>
      <c r="E12" s="18">
        <v>2023</v>
      </c>
      <c r="F12" s="20">
        <f t="shared" ref="F12:F13" si="3">C12/B12*100</f>
        <v>17.854406130268199</v>
      </c>
      <c r="G12" s="20">
        <f t="shared" ref="G12:G13" si="4">D12/B12*100</f>
        <v>51.141762452107272</v>
      </c>
      <c r="H12" s="21">
        <f t="shared" ref="H12:H13" si="5">E12/B12*100</f>
        <v>31.003831417624522</v>
      </c>
    </row>
    <row r="13" spans="1:8" x14ac:dyDescent="0.2">
      <c r="A13" s="17" t="s">
        <v>6</v>
      </c>
      <c r="B13" s="18">
        <v>7618</v>
      </c>
      <c r="C13" s="18">
        <v>1083</v>
      </c>
      <c r="D13" s="18">
        <v>3349</v>
      </c>
      <c r="E13" s="18">
        <v>3186</v>
      </c>
      <c r="F13" s="20">
        <f t="shared" si="3"/>
        <v>14.216329745339984</v>
      </c>
      <c r="G13" s="20">
        <f t="shared" si="4"/>
        <v>43.961669729587818</v>
      </c>
      <c r="H13" s="21">
        <f t="shared" si="5"/>
        <v>41.822000525072198</v>
      </c>
    </row>
    <row r="14" spans="1:8" ht="21.75" x14ac:dyDescent="0.2">
      <c r="A14" s="22" t="s">
        <v>60</v>
      </c>
      <c r="B14" s="23">
        <v>104908</v>
      </c>
      <c r="C14" s="23">
        <v>16442</v>
      </c>
      <c r="D14" s="23">
        <v>61495</v>
      </c>
      <c r="E14" s="23">
        <v>26971</v>
      </c>
      <c r="F14" s="26">
        <f>C14/B14*100</f>
        <v>15.672779959583636</v>
      </c>
      <c r="G14" s="24">
        <f>D14/B14*100</f>
        <v>58.618027223853289</v>
      </c>
      <c r="H14" s="25">
        <f>E14/B14*100</f>
        <v>25.709192816563082</v>
      </c>
    </row>
    <row r="15" spans="1:8" x14ac:dyDescent="0.2">
      <c r="A15" s="22" t="s">
        <v>12</v>
      </c>
      <c r="B15" s="23">
        <v>119183</v>
      </c>
      <c r="C15" s="23">
        <v>17491</v>
      </c>
      <c r="D15" s="23">
        <v>67024</v>
      </c>
      <c r="E15" s="23">
        <v>34668</v>
      </c>
      <c r="F15" s="24">
        <f>C15/B15*100</f>
        <v>14.675750736262721</v>
      </c>
      <c r="G15" s="24">
        <f>D15/B15*100</f>
        <v>56.236208184053091</v>
      </c>
      <c r="H15" s="25">
        <f>E15/B15*100</f>
        <v>29.088041079684185</v>
      </c>
    </row>
    <row r="16" spans="1:8" x14ac:dyDescent="0.2">
      <c r="A16" s="13" t="s">
        <v>5</v>
      </c>
      <c r="B16" s="18">
        <v>78372</v>
      </c>
      <c r="C16" s="18">
        <v>11149</v>
      </c>
      <c r="D16" s="18">
        <v>45377</v>
      </c>
      <c r="E16" s="18">
        <v>21846</v>
      </c>
      <c r="F16" s="20">
        <f t="shared" ref="F16:F17" si="6">C16/B16*100</f>
        <v>14.22574388812331</v>
      </c>
      <c r="G16" s="20">
        <f t="shared" ref="G16:G17" si="7">D16/B16*100</f>
        <v>57.899504925228399</v>
      </c>
      <c r="H16" s="21">
        <f t="shared" ref="H16:H17" si="8">E16/B16*100</f>
        <v>27.874751186648293</v>
      </c>
    </row>
    <row r="17" spans="1:8" x14ac:dyDescent="0.2">
      <c r="A17" s="17" t="s">
        <v>6</v>
      </c>
      <c r="B17" s="18">
        <v>40811</v>
      </c>
      <c r="C17" s="18">
        <v>6342</v>
      </c>
      <c r="D17" s="18">
        <v>21647</v>
      </c>
      <c r="E17" s="18">
        <v>12822</v>
      </c>
      <c r="F17" s="20">
        <f t="shared" si="6"/>
        <v>15.53992796059886</v>
      </c>
      <c r="G17" s="20">
        <f t="shared" si="7"/>
        <v>53.042071990394746</v>
      </c>
      <c r="H17" s="21">
        <f t="shared" si="8"/>
        <v>31.418000049006395</v>
      </c>
    </row>
    <row r="18" spans="1:8" x14ac:dyDescent="0.2">
      <c r="A18" s="22" t="s">
        <v>13</v>
      </c>
      <c r="B18" s="23">
        <v>73478</v>
      </c>
      <c r="C18" s="23">
        <v>13536</v>
      </c>
      <c r="D18" s="23">
        <v>39797</v>
      </c>
      <c r="E18" s="23">
        <v>20145</v>
      </c>
      <c r="F18" s="26">
        <f>C18/B18*100</f>
        <v>18.421840550913199</v>
      </c>
      <c r="G18" s="24">
        <f>D18/B18*100</f>
        <v>54.161789923514526</v>
      </c>
      <c r="H18" s="25">
        <f>E18/B18*100</f>
        <v>27.416369525572282</v>
      </c>
    </row>
    <row r="19" spans="1:8" x14ac:dyDescent="0.2">
      <c r="A19" s="13" t="s">
        <v>5</v>
      </c>
      <c r="B19" s="18">
        <v>60308</v>
      </c>
      <c r="C19" s="18">
        <v>11119</v>
      </c>
      <c r="D19" s="18">
        <v>32711</v>
      </c>
      <c r="E19" s="18">
        <v>16478</v>
      </c>
      <c r="F19" s="20">
        <f t="shared" ref="F19:F20" si="9">C19/B19*100</f>
        <v>18.437023280493467</v>
      </c>
      <c r="G19" s="20">
        <f t="shared" ref="G19:G20" si="10">D19/B19*100</f>
        <v>54.239901837235529</v>
      </c>
      <c r="H19" s="21">
        <f t="shared" ref="H19:H20" si="11">E19/B19*100</f>
        <v>27.323074882271008</v>
      </c>
    </row>
    <row r="20" spans="1:8" x14ac:dyDescent="0.2">
      <c r="A20" s="17" t="s">
        <v>6</v>
      </c>
      <c r="B20" s="18">
        <v>13170</v>
      </c>
      <c r="C20" s="18">
        <v>2417</v>
      </c>
      <c r="D20" s="18">
        <v>7086</v>
      </c>
      <c r="E20" s="18">
        <v>3667</v>
      </c>
      <c r="F20" s="20">
        <f t="shared" si="9"/>
        <v>18.352315869400151</v>
      </c>
      <c r="G20" s="20">
        <f t="shared" si="10"/>
        <v>53.804100227790428</v>
      </c>
      <c r="H20" s="21">
        <f t="shared" si="11"/>
        <v>27.843583902809417</v>
      </c>
    </row>
    <row r="21" spans="1:8" ht="21.75" x14ac:dyDescent="0.2">
      <c r="A21" s="22" t="s">
        <v>14</v>
      </c>
      <c r="B21" s="23">
        <v>228855</v>
      </c>
      <c r="C21" s="23">
        <v>29474</v>
      </c>
      <c r="D21" s="23">
        <v>133793</v>
      </c>
      <c r="E21" s="23">
        <v>65588</v>
      </c>
      <c r="F21" s="26">
        <f>C21/B21*100</f>
        <v>12.878897118262655</v>
      </c>
      <c r="G21" s="24">
        <f>D21/B21*100</f>
        <v>58.461908195145398</v>
      </c>
      <c r="H21" s="25">
        <f>E21/B21*100</f>
        <v>28.659194686591949</v>
      </c>
    </row>
    <row r="22" spans="1:8" x14ac:dyDescent="0.2">
      <c r="A22" s="13" t="s">
        <v>5</v>
      </c>
      <c r="B22" s="18">
        <v>222865</v>
      </c>
      <c r="C22" s="18">
        <v>28605</v>
      </c>
      <c r="D22" s="18">
        <v>130621</v>
      </c>
      <c r="E22" s="18">
        <v>63639</v>
      </c>
      <c r="F22" s="20">
        <f t="shared" ref="F22:F23" si="12">C22/B22*100</f>
        <v>12.83512440266529</v>
      </c>
      <c r="G22" s="20">
        <f t="shared" ref="G22:G23" si="13">D22/B22*100</f>
        <v>58.609920804074214</v>
      </c>
      <c r="H22" s="21">
        <f t="shared" ref="H22:H23" si="14">E22/B22*100</f>
        <v>28.554954793260496</v>
      </c>
    </row>
    <row r="23" spans="1:8" x14ac:dyDescent="0.2">
      <c r="A23" s="17" t="s">
        <v>6</v>
      </c>
      <c r="B23" s="18">
        <v>5990</v>
      </c>
      <c r="C23" s="18">
        <v>869</v>
      </c>
      <c r="D23" s="18">
        <v>3172</v>
      </c>
      <c r="E23" s="18">
        <v>1949</v>
      </c>
      <c r="F23" s="20">
        <f t="shared" si="12"/>
        <v>14.507512520868113</v>
      </c>
      <c r="G23" s="20">
        <f t="shared" si="13"/>
        <v>52.954924874791317</v>
      </c>
      <c r="H23" s="21">
        <f t="shared" si="14"/>
        <v>32.537562604340572</v>
      </c>
    </row>
    <row r="24" spans="1:8" x14ac:dyDescent="0.2">
      <c r="A24" s="22" t="s">
        <v>15</v>
      </c>
      <c r="B24" s="23">
        <v>45919</v>
      </c>
      <c r="C24" s="23">
        <v>7951</v>
      </c>
      <c r="D24" s="23">
        <v>24773</v>
      </c>
      <c r="E24" s="23">
        <v>13195</v>
      </c>
      <c r="F24" s="26">
        <f>C24/B24*100</f>
        <v>17.315272545133823</v>
      </c>
      <c r="G24" s="24">
        <f>D24/B24*100</f>
        <v>53.949345586794138</v>
      </c>
      <c r="H24" s="25">
        <f>E24/B24*100</f>
        <v>28.735381868072039</v>
      </c>
    </row>
    <row r="25" spans="1:8" x14ac:dyDescent="0.2">
      <c r="A25" s="13" t="s">
        <v>5</v>
      </c>
      <c r="B25" s="18">
        <v>36643</v>
      </c>
      <c r="C25" s="18">
        <v>6174</v>
      </c>
      <c r="D25" s="18">
        <v>19504</v>
      </c>
      <c r="E25" s="18">
        <v>10965</v>
      </c>
      <c r="F25" s="20">
        <f t="shared" ref="F25:F26" si="15">C25/B25*100</f>
        <v>16.8490571186857</v>
      </c>
      <c r="G25" s="20">
        <f t="shared" ref="G25:G26" si="16">D25/B25*100</f>
        <v>53.227082935349181</v>
      </c>
      <c r="H25" s="21">
        <f t="shared" ref="H25:H26" si="17">E25/B25*100</f>
        <v>29.923859945965127</v>
      </c>
    </row>
    <row r="26" spans="1:8" x14ac:dyDescent="0.2">
      <c r="A26" s="17" t="s">
        <v>6</v>
      </c>
      <c r="B26" s="18">
        <v>9276</v>
      </c>
      <c r="C26" s="18">
        <v>1777</v>
      </c>
      <c r="D26" s="18">
        <v>5269</v>
      </c>
      <c r="E26" s="18">
        <v>2230</v>
      </c>
      <c r="F26" s="20">
        <f t="shared" si="15"/>
        <v>19.156964208710651</v>
      </c>
      <c r="G26" s="20">
        <f t="shared" si="16"/>
        <v>56.802501078050881</v>
      </c>
      <c r="H26" s="21">
        <f t="shared" si="17"/>
        <v>24.040534713238465</v>
      </c>
    </row>
    <row r="27" spans="1:8" ht="21.75" x14ac:dyDescent="0.2">
      <c r="A27" s="22" t="s">
        <v>16</v>
      </c>
      <c r="B27" s="23">
        <v>17601</v>
      </c>
      <c r="C27" s="23">
        <v>2506</v>
      </c>
      <c r="D27" s="23">
        <v>9453</v>
      </c>
      <c r="E27" s="23">
        <v>5642</v>
      </c>
      <c r="F27" s="26">
        <f>C27/B27*100</f>
        <v>14.237827396170671</v>
      </c>
      <c r="G27" s="24">
        <f>D27/B27*100</f>
        <v>53.707175728651777</v>
      </c>
      <c r="H27" s="25">
        <f>E27/B27*100</f>
        <v>32.054996875177551</v>
      </c>
    </row>
    <row r="28" spans="1:8" x14ac:dyDescent="0.2">
      <c r="A28" s="13" t="s">
        <v>5</v>
      </c>
      <c r="B28" s="18">
        <v>14480</v>
      </c>
      <c r="C28" s="18">
        <v>2190</v>
      </c>
      <c r="D28" s="18">
        <v>7911</v>
      </c>
      <c r="E28" s="18">
        <v>4379</v>
      </c>
      <c r="F28" s="20">
        <f t="shared" ref="F28:F29" si="18">C28/B28*100</f>
        <v>15.124309392265193</v>
      </c>
      <c r="G28" s="20">
        <f t="shared" ref="G28:G29" si="19">D28/B28*100</f>
        <v>54.633977900552487</v>
      </c>
      <c r="H28" s="21">
        <f t="shared" ref="H28:H29" si="20">E28/B28*100</f>
        <v>30.241712707182323</v>
      </c>
    </row>
    <row r="29" spans="1:8" x14ac:dyDescent="0.2">
      <c r="A29" s="17" t="s">
        <v>6</v>
      </c>
      <c r="B29" s="18">
        <v>3121</v>
      </c>
      <c r="C29" s="18">
        <v>316</v>
      </c>
      <c r="D29" s="18">
        <v>1542</v>
      </c>
      <c r="E29" s="18">
        <v>1263</v>
      </c>
      <c r="F29" s="20">
        <f t="shared" si="18"/>
        <v>10.12495994873438</v>
      </c>
      <c r="G29" s="20">
        <f t="shared" si="19"/>
        <v>49.407241268824095</v>
      </c>
      <c r="H29" s="21">
        <f t="shared" si="20"/>
        <v>40.467798782441527</v>
      </c>
    </row>
    <row r="30" spans="1:8" ht="21.75" x14ac:dyDescent="0.2">
      <c r="A30" s="22" t="s">
        <v>59</v>
      </c>
      <c r="B30" s="27">
        <v>93357</v>
      </c>
      <c r="C30" s="28">
        <v>14855</v>
      </c>
      <c r="D30" s="23">
        <v>54096</v>
      </c>
      <c r="E30" s="23">
        <v>24406</v>
      </c>
      <c r="F30" s="26">
        <f>C30/B30*100</f>
        <v>15.912036590721637</v>
      </c>
      <c r="G30" s="24">
        <f>D30/B30*100</f>
        <v>57.945306725794531</v>
      </c>
      <c r="H30" s="25">
        <f>E30/B30*100</f>
        <v>26.142656683483835</v>
      </c>
    </row>
    <row r="31" spans="1:8" x14ac:dyDescent="0.2">
      <c r="A31" s="29" t="s">
        <v>17</v>
      </c>
      <c r="B31" s="27">
        <v>19678</v>
      </c>
      <c r="C31" s="23">
        <v>3131</v>
      </c>
      <c r="D31" s="23">
        <v>9685</v>
      </c>
      <c r="E31" s="23">
        <v>6862</v>
      </c>
      <c r="F31" s="26">
        <f>C31/B31*100</f>
        <v>15.911169834332759</v>
      </c>
      <c r="G31" s="24">
        <f>D31/B31*100</f>
        <v>49.217400142290884</v>
      </c>
      <c r="H31" s="25">
        <f>E31/B31*100</f>
        <v>34.871430023376362</v>
      </c>
    </row>
    <row r="32" spans="1:8" x14ac:dyDescent="0.2">
      <c r="A32" s="13" t="s">
        <v>5</v>
      </c>
      <c r="B32" s="18">
        <v>11535</v>
      </c>
      <c r="C32" s="18">
        <v>1983</v>
      </c>
      <c r="D32" s="18">
        <v>5769</v>
      </c>
      <c r="E32" s="18">
        <v>3783</v>
      </c>
      <c r="F32" s="20">
        <f t="shared" ref="F32:F33" si="21">C32/B32*100</f>
        <v>17.191157347204161</v>
      </c>
      <c r="G32" s="20">
        <f t="shared" ref="G32:G33" si="22">D32/B32*100</f>
        <v>50.01300390117035</v>
      </c>
      <c r="H32" s="21">
        <f t="shared" ref="H32:H33" si="23">E32/B32*100</f>
        <v>32.795838751625489</v>
      </c>
    </row>
    <row r="33" spans="1:8" x14ac:dyDescent="0.2">
      <c r="A33" s="17" t="s">
        <v>6</v>
      </c>
      <c r="B33" s="18">
        <v>8143</v>
      </c>
      <c r="C33" s="18">
        <v>1148</v>
      </c>
      <c r="D33" s="18">
        <v>3916</v>
      </c>
      <c r="E33" s="18">
        <v>3079</v>
      </c>
      <c r="F33" s="20">
        <f t="shared" si="21"/>
        <v>14.097998280731916</v>
      </c>
      <c r="G33" s="20">
        <f t="shared" si="22"/>
        <v>48.090384379221419</v>
      </c>
      <c r="H33" s="21">
        <f t="shared" si="23"/>
        <v>37.811617340046666</v>
      </c>
    </row>
    <row r="34" spans="1:8" x14ac:dyDescent="0.2">
      <c r="A34" s="22" t="s">
        <v>18</v>
      </c>
      <c r="B34" s="23">
        <v>29529</v>
      </c>
      <c r="C34" s="23">
        <v>5226</v>
      </c>
      <c r="D34" s="23">
        <v>14695</v>
      </c>
      <c r="E34" s="23">
        <v>9608</v>
      </c>
      <c r="F34" s="26">
        <f>C34/B34*100</f>
        <v>17.697856344610383</v>
      </c>
      <c r="G34" s="24">
        <f>D34/B34*100</f>
        <v>49.764638152324828</v>
      </c>
      <c r="H34" s="25">
        <f>E34/B34*100</f>
        <v>32.537505503064786</v>
      </c>
    </row>
    <row r="35" spans="1:8" x14ac:dyDescent="0.2">
      <c r="A35" s="13" t="s">
        <v>5</v>
      </c>
      <c r="B35" s="18">
        <v>23935</v>
      </c>
      <c r="C35" s="18">
        <v>4319</v>
      </c>
      <c r="D35" s="18">
        <v>11870</v>
      </c>
      <c r="E35" s="18">
        <v>7746</v>
      </c>
      <c r="F35" s="20">
        <f t="shared" ref="F35:F36" si="24">C35/B35*100</f>
        <v>18.044704407771047</v>
      </c>
      <c r="G35" s="20">
        <f t="shared" ref="G35:G36" si="25">D35/B35*100</f>
        <v>49.592646751618972</v>
      </c>
      <c r="H35" s="21">
        <f t="shared" ref="H35:H36" si="26">E35/B35*100</f>
        <v>32.362648840609985</v>
      </c>
    </row>
    <row r="36" spans="1:8" x14ac:dyDescent="0.2">
      <c r="A36" s="17" t="s">
        <v>6</v>
      </c>
      <c r="B36" s="18">
        <v>5594</v>
      </c>
      <c r="C36" s="18">
        <v>907</v>
      </c>
      <c r="D36" s="18">
        <v>2825</v>
      </c>
      <c r="E36" s="18">
        <v>1862</v>
      </c>
      <c r="F36" s="20">
        <f t="shared" si="24"/>
        <v>16.213800500536287</v>
      </c>
      <c r="G36" s="20">
        <f t="shared" si="25"/>
        <v>50.500536288880951</v>
      </c>
      <c r="H36" s="21">
        <f t="shared" si="26"/>
        <v>33.285663210582769</v>
      </c>
    </row>
    <row r="37" spans="1:8" x14ac:dyDescent="0.2">
      <c r="A37" s="22" t="s">
        <v>19</v>
      </c>
      <c r="B37" s="23">
        <v>21489</v>
      </c>
      <c r="C37" s="23">
        <v>2940</v>
      </c>
      <c r="D37" s="23">
        <v>11507</v>
      </c>
      <c r="E37" s="23">
        <v>7042</v>
      </c>
      <c r="F37" s="26">
        <f>C37/B37*100</f>
        <v>13.681418400111687</v>
      </c>
      <c r="G37" s="24">
        <f>D37/B37*100</f>
        <v>53.54832705104937</v>
      </c>
      <c r="H37" s="25">
        <f>E37/B37*100</f>
        <v>32.770254548838942</v>
      </c>
    </row>
    <row r="38" spans="1:8" x14ac:dyDescent="0.2">
      <c r="A38" s="13" t="s">
        <v>5</v>
      </c>
      <c r="B38" s="18">
        <v>14664</v>
      </c>
      <c r="C38" s="18">
        <v>2119</v>
      </c>
      <c r="D38" s="18">
        <v>8022</v>
      </c>
      <c r="E38" s="18">
        <v>4523</v>
      </c>
      <c r="F38" s="20">
        <f t="shared" ref="F38:F39" si="27">C38/B38*100</f>
        <v>14.450354609929079</v>
      </c>
      <c r="G38" s="20">
        <f t="shared" ref="G38:G39" si="28">D38/B38*100</f>
        <v>54.705400981996718</v>
      </c>
      <c r="H38" s="21">
        <f t="shared" ref="H38:H39" si="29">E38/B38*100</f>
        <v>30.844244408074196</v>
      </c>
    </row>
    <row r="39" spans="1:8" x14ac:dyDescent="0.2">
      <c r="A39" s="17" t="s">
        <v>6</v>
      </c>
      <c r="B39" s="18">
        <v>6825</v>
      </c>
      <c r="C39" s="18">
        <v>821</v>
      </c>
      <c r="D39" s="18">
        <v>3485</v>
      </c>
      <c r="E39" s="18">
        <v>2519</v>
      </c>
      <c r="F39" s="20">
        <f t="shared" si="27"/>
        <v>12.029304029304029</v>
      </c>
      <c r="G39" s="20">
        <f t="shared" si="28"/>
        <v>51.062271062271058</v>
      </c>
      <c r="H39" s="21">
        <f t="shared" si="29"/>
        <v>36.908424908424905</v>
      </c>
    </row>
    <row r="40" spans="1:8" x14ac:dyDescent="0.2">
      <c r="A40" s="22" t="s">
        <v>20</v>
      </c>
      <c r="B40" s="23">
        <v>16336</v>
      </c>
      <c r="C40" s="23">
        <v>2398</v>
      </c>
      <c r="D40" s="23">
        <v>9215</v>
      </c>
      <c r="E40" s="23">
        <v>4723</v>
      </c>
      <c r="F40" s="26">
        <f>C40/B40*100</f>
        <v>14.679236043095004</v>
      </c>
      <c r="G40" s="24">
        <f>D40/B40*100</f>
        <v>56.409157688540645</v>
      </c>
      <c r="H40" s="25">
        <f>E40/B40*100</f>
        <v>28.911606268364348</v>
      </c>
    </row>
    <row r="41" spans="1:8" x14ac:dyDescent="0.2">
      <c r="A41" s="13" t="s">
        <v>5</v>
      </c>
      <c r="B41" s="18">
        <v>8999</v>
      </c>
      <c r="C41" s="18">
        <v>1381</v>
      </c>
      <c r="D41" s="18">
        <v>5214</v>
      </c>
      <c r="E41" s="18">
        <v>2404</v>
      </c>
      <c r="F41" s="30">
        <f t="shared" ref="F41:F42" si="30">C41/B41*100</f>
        <v>15.346149572174687</v>
      </c>
      <c r="G41" s="20">
        <f t="shared" ref="G41:G42" si="31">D41/B41*100</f>
        <v>57.939771085676185</v>
      </c>
      <c r="H41" s="21">
        <f t="shared" ref="H41:H42" si="32">E41/B41*100</f>
        <v>26.714079342149127</v>
      </c>
    </row>
    <row r="42" spans="1:8" x14ac:dyDescent="0.2">
      <c r="A42" s="17" t="s">
        <v>6</v>
      </c>
      <c r="B42" s="18">
        <v>7337</v>
      </c>
      <c r="C42" s="18">
        <v>1017</v>
      </c>
      <c r="D42" s="18">
        <v>4001</v>
      </c>
      <c r="E42" s="18">
        <v>2319</v>
      </c>
      <c r="F42" s="30">
        <f t="shared" si="30"/>
        <v>13.861251192585526</v>
      </c>
      <c r="G42" s="20">
        <f t="shared" si="31"/>
        <v>54.531824996592619</v>
      </c>
      <c r="H42" s="21">
        <f t="shared" si="32"/>
        <v>31.606923810821861</v>
      </c>
    </row>
    <row r="43" spans="1:8" x14ac:dyDescent="0.2">
      <c r="A43" s="22" t="s">
        <v>21</v>
      </c>
      <c r="B43" s="23">
        <v>45885</v>
      </c>
      <c r="C43" s="23">
        <v>7831</v>
      </c>
      <c r="D43" s="23">
        <v>25438</v>
      </c>
      <c r="E43" s="23">
        <v>12616</v>
      </c>
      <c r="F43" s="26">
        <f>C43/B43*100</f>
        <v>17.066579492208785</v>
      </c>
      <c r="G43" s="24">
        <f>D43/B43*100</f>
        <v>55.438596491228068</v>
      </c>
      <c r="H43" s="25">
        <f>E43/B43*100</f>
        <v>27.494824016563147</v>
      </c>
    </row>
    <row r="44" spans="1:8" x14ac:dyDescent="0.2">
      <c r="A44" s="13" t="s">
        <v>5</v>
      </c>
      <c r="B44" s="18">
        <v>29763</v>
      </c>
      <c r="C44" s="18">
        <v>5263</v>
      </c>
      <c r="D44" s="18">
        <v>16847</v>
      </c>
      <c r="E44" s="18">
        <v>7653</v>
      </c>
      <c r="F44" s="30">
        <f t="shared" ref="F44:F45" si="33">C44/B44*100</f>
        <v>17.683029264523064</v>
      </c>
      <c r="G44" s="20">
        <f t="shared" ref="G44:G45" si="34">D44/B44*100</f>
        <v>56.60383697879918</v>
      </c>
      <c r="H44" s="21">
        <f t="shared" ref="H44:H45" si="35">E44/B44*100</f>
        <v>25.713133756677752</v>
      </c>
    </row>
    <row r="45" spans="1:8" x14ac:dyDescent="0.2">
      <c r="A45" s="17" t="s">
        <v>6</v>
      </c>
      <c r="B45" s="18">
        <v>16122</v>
      </c>
      <c r="C45" s="18">
        <v>2568</v>
      </c>
      <c r="D45" s="18">
        <v>8591</v>
      </c>
      <c r="E45" s="18">
        <v>4963</v>
      </c>
      <c r="F45" s="30">
        <f t="shared" si="33"/>
        <v>15.928544845552661</v>
      </c>
      <c r="G45" s="20">
        <f t="shared" si="34"/>
        <v>53.287433320927924</v>
      </c>
      <c r="H45" s="21">
        <f t="shared" si="35"/>
        <v>30.784021833519414</v>
      </c>
    </row>
    <row r="46" spans="1:8" x14ac:dyDescent="0.2">
      <c r="A46" s="22" t="s">
        <v>22</v>
      </c>
      <c r="B46" s="23">
        <v>11059</v>
      </c>
      <c r="C46" s="23">
        <v>1710</v>
      </c>
      <c r="D46" s="23">
        <v>5639</v>
      </c>
      <c r="E46" s="23">
        <v>3710</v>
      </c>
      <c r="F46" s="26">
        <f>C46/B46*100</f>
        <v>15.462519215118908</v>
      </c>
      <c r="G46" s="24">
        <f>D46/B46*100</f>
        <v>50.99014377430148</v>
      </c>
      <c r="H46" s="25">
        <f>E46/B46*100</f>
        <v>33.547337010579618</v>
      </c>
    </row>
    <row r="47" spans="1:8" x14ac:dyDescent="0.2">
      <c r="A47" s="13" t="s">
        <v>5</v>
      </c>
      <c r="B47" s="18">
        <v>5923</v>
      </c>
      <c r="C47" s="18">
        <v>1072</v>
      </c>
      <c r="D47" s="18">
        <v>3091</v>
      </c>
      <c r="E47" s="18">
        <v>1760</v>
      </c>
      <c r="F47" s="30">
        <f t="shared" ref="F47:F48" si="36">C47/B47*100</f>
        <v>18.098936349822726</v>
      </c>
      <c r="G47" s="20">
        <f t="shared" ref="G47:G48" si="37">D47/B47*100</f>
        <v>52.186392031065346</v>
      </c>
      <c r="H47" s="21">
        <f t="shared" ref="H47:H48" si="38">E47/B47*100</f>
        <v>29.714671619111936</v>
      </c>
    </row>
    <row r="48" spans="1:8" x14ac:dyDescent="0.2">
      <c r="A48" s="17" t="s">
        <v>6</v>
      </c>
      <c r="B48" s="18">
        <v>5136</v>
      </c>
      <c r="C48" s="18">
        <v>638</v>
      </c>
      <c r="D48" s="18">
        <v>2548</v>
      </c>
      <c r="E48" s="18">
        <v>1950</v>
      </c>
      <c r="F48" s="30">
        <f t="shared" si="36"/>
        <v>12.422118380062305</v>
      </c>
      <c r="G48" s="20">
        <f t="shared" si="37"/>
        <v>49.610591900311526</v>
      </c>
      <c r="H48" s="21">
        <f t="shared" si="38"/>
        <v>37.967289719626166</v>
      </c>
    </row>
    <row r="49" spans="1:8" ht="21.75" x14ac:dyDescent="0.2">
      <c r="A49" s="22" t="s">
        <v>23</v>
      </c>
      <c r="B49" s="23">
        <v>22835</v>
      </c>
      <c r="C49" s="23">
        <v>3434</v>
      </c>
      <c r="D49" s="23">
        <v>12573</v>
      </c>
      <c r="E49" s="23">
        <v>6828</v>
      </c>
      <c r="F49" s="26">
        <f>C49/B49*100</f>
        <v>15.03831837092183</v>
      </c>
      <c r="G49" s="24">
        <f>D49/B49*100</f>
        <v>55.060214582877165</v>
      </c>
      <c r="H49" s="25">
        <f>E49/B49*100</f>
        <v>29.901467046201009</v>
      </c>
    </row>
    <row r="50" spans="1:8" x14ac:dyDescent="0.2">
      <c r="A50" s="13" t="s">
        <v>5</v>
      </c>
      <c r="B50" s="18">
        <v>13481</v>
      </c>
      <c r="C50" s="18">
        <v>2292</v>
      </c>
      <c r="D50" s="18">
        <v>7361</v>
      </c>
      <c r="E50" s="18">
        <v>3828</v>
      </c>
      <c r="F50" s="30">
        <f t="shared" ref="F50:F51" si="39">C50/B50*100</f>
        <v>17.001706104888363</v>
      </c>
      <c r="G50" s="20">
        <f t="shared" ref="G50:G51" si="40">D50/B50*100</f>
        <v>54.602774274905421</v>
      </c>
      <c r="H50" s="21">
        <f t="shared" ref="H50:H51" si="41">E50/B50*100</f>
        <v>28.395519620206215</v>
      </c>
    </row>
    <row r="51" spans="1:8" x14ac:dyDescent="0.2">
      <c r="A51" s="17" t="s">
        <v>6</v>
      </c>
      <c r="B51" s="18">
        <v>9354</v>
      </c>
      <c r="C51" s="18">
        <v>1142</v>
      </c>
      <c r="D51" s="18">
        <v>5212</v>
      </c>
      <c r="E51" s="18">
        <v>3000</v>
      </c>
      <c r="F51" s="30">
        <f t="shared" si="39"/>
        <v>12.208680778276673</v>
      </c>
      <c r="G51" s="20">
        <f t="shared" si="40"/>
        <v>55.719478298054305</v>
      </c>
      <c r="H51" s="21">
        <f t="shared" si="41"/>
        <v>32.071840923669022</v>
      </c>
    </row>
    <row r="52" spans="1:8" ht="21.75" x14ac:dyDescent="0.2">
      <c r="A52" s="22" t="s">
        <v>24</v>
      </c>
      <c r="B52" s="23">
        <v>41767</v>
      </c>
      <c r="C52" s="23">
        <v>7464</v>
      </c>
      <c r="D52" s="23">
        <v>22430</v>
      </c>
      <c r="E52" s="23">
        <v>11873</v>
      </c>
      <c r="F52" s="26">
        <f>C52/B52*100</f>
        <v>17.870567673043311</v>
      </c>
      <c r="G52" s="24">
        <f>D52/B52*100</f>
        <v>53.702683937079513</v>
      </c>
      <c r="H52" s="25">
        <f>E52/B52*100</f>
        <v>28.426748389877176</v>
      </c>
    </row>
    <row r="53" spans="1:8" x14ac:dyDescent="0.2">
      <c r="A53" s="13" t="s">
        <v>5</v>
      </c>
      <c r="B53" s="23">
        <v>7846</v>
      </c>
      <c r="C53" s="18">
        <v>1328</v>
      </c>
      <c r="D53" s="18">
        <v>4407</v>
      </c>
      <c r="E53" s="18">
        <v>2111</v>
      </c>
      <c r="F53" s="30">
        <f t="shared" ref="F53:F54" si="42">C53/B53*100</f>
        <v>16.925822074942644</v>
      </c>
      <c r="G53" s="20">
        <f t="shared" ref="G53:G54" si="43">D53/B53*100</f>
        <v>56.168748406831504</v>
      </c>
      <c r="H53" s="21">
        <f t="shared" ref="H53:H54" si="44">E53/B53*100</f>
        <v>26.905429518225848</v>
      </c>
    </row>
    <row r="54" spans="1:8" x14ac:dyDescent="0.2">
      <c r="A54" s="17" t="s">
        <v>6</v>
      </c>
      <c r="B54" s="18">
        <v>33921</v>
      </c>
      <c r="C54" s="18">
        <v>6136</v>
      </c>
      <c r="D54" s="18">
        <v>18023</v>
      </c>
      <c r="E54" s="18">
        <v>9762</v>
      </c>
      <c r="F54" s="30">
        <f t="shared" si="42"/>
        <v>18.089089354677043</v>
      </c>
      <c r="G54" s="20">
        <f t="shared" si="43"/>
        <v>53.132277939919227</v>
      </c>
      <c r="H54" s="21">
        <f t="shared" si="44"/>
        <v>28.778632705403734</v>
      </c>
    </row>
    <row r="55" spans="1:8" ht="32.25" x14ac:dyDescent="0.2">
      <c r="A55" s="22" t="s">
        <v>25</v>
      </c>
      <c r="B55" s="23">
        <v>10525</v>
      </c>
      <c r="C55" s="23">
        <v>1550</v>
      </c>
      <c r="D55" s="23">
        <v>5896</v>
      </c>
      <c r="E55" s="23">
        <v>3079</v>
      </c>
      <c r="F55" s="26">
        <f>C55/B55*100</f>
        <v>14.726840855106888</v>
      </c>
      <c r="G55" s="24">
        <f>D55/B55*100</f>
        <v>56.019002375296914</v>
      </c>
      <c r="H55" s="25">
        <f>E55/B55*100</f>
        <v>29.2541567695962</v>
      </c>
    </row>
    <row r="56" spans="1:8" ht="21.75" x14ac:dyDescent="0.2">
      <c r="A56" s="22" t="s">
        <v>26</v>
      </c>
      <c r="B56" s="23">
        <v>10434</v>
      </c>
      <c r="C56" s="23">
        <v>1482</v>
      </c>
      <c r="D56" s="23">
        <v>5631</v>
      </c>
      <c r="E56" s="23">
        <v>3321</v>
      </c>
      <c r="F56" s="26">
        <f>C56/B56*100</f>
        <v>14.203565267395055</v>
      </c>
      <c r="G56" s="24">
        <f>D56/B56*100</f>
        <v>53.967797584818868</v>
      </c>
      <c r="H56" s="25">
        <f>E56/B56*100</f>
        <v>31.828637147786083</v>
      </c>
    </row>
    <row r="57" spans="1:8" x14ac:dyDescent="0.2">
      <c r="A57" s="13" t="s">
        <v>5</v>
      </c>
      <c r="B57" s="18">
        <v>5577</v>
      </c>
      <c r="C57" s="18">
        <v>836</v>
      </c>
      <c r="D57" s="18">
        <v>2996</v>
      </c>
      <c r="E57" s="18">
        <v>1745</v>
      </c>
      <c r="F57" s="30">
        <f t="shared" ref="F57:F58" si="45">C57/B57*100</f>
        <v>14.990138067061142</v>
      </c>
      <c r="G57" s="20">
        <f t="shared" ref="G57:G58" si="46">D57/B57*100</f>
        <v>53.720638336022951</v>
      </c>
      <c r="H57" s="21">
        <f t="shared" ref="H57:H58" si="47">E57/B57*100</f>
        <v>31.289223596915903</v>
      </c>
    </row>
    <row r="58" spans="1:8" x14ac:dyDescent="0.2">
      <c r="A58" s="17" t="s">
        <v>6</v>
      </c>
      <c r="B58" s="18">
        <v>4857</v>
      </c>
      <c r="C58" s="18">
        <v>646</v>
      </c>
      <c r="D58" s="18">
        <v>2635</v>
      </c>
      <c r="E58" s="18">
        <v>1576</v>
      </c>
      <c r="F58" s="30">
        <f t="shared" si="45"/>
        <v>13.300391187976118</v>
      </c>
      <c r="G58" s="20">
        <f t="shared" si="46"/>
        <v>54.251595635165742</v>
      </c>
      <c r="H58" s="21">
        <f t="shared" si="47"/>
        <v>32.44801317685814</v>
      </c>
    </row>
    <row r="59" spans="1:8" ht="21.75" x14ac:dyDescent="0.2">
      <c r="A59" s="22" t="s">
        <v>27</v>
      </c>
      <c r="B59" s="23">
        <v>10013</v>
      </c>
      <c r="C59" s="23">
        <v>1496</v>
      </c>
      <c r="D59" s="23">
        <v>5749</v>
      </c>
      <c r="E59" s="23">
        <v>2768</v>
      </c>
      <c r="F59" s="26">
        <f>C59/B59*100</f>
        <v>14.940577249575551</v>
      </c>
      <c r="G59" s="24">
        <f>D59/B59*100</f>
        <v>57.41536003195845</v>
      </c>
      <c r="H59" s="25">
        <f>E59/B59*100</f>
        <v>27.644062718465996</v>
      </c>
    </row>
    <row r="60" spans="1:8" x14ac:dyDescent="0.2">
      <c r="A60" s="13" t="s">
        <v>5</v>
      </c>
      <c r="B60" s="18">
        <v>3205</v>
      </c>
      <c r="C60" s="18">
        <v>666</v>
      </c>
      <c r="D60" s="18">
        <v>1641</v>
      </c>
      <c r="E60" s="18">
        <v>898</v>
      </c>
      <c r="F60" s="30">
        <f t="shared" ref="F60:F61" si="48">C60/B60*100</f>
        <v>20.78003120124805</v>
      </c>
      <c r="G60" s="20">
        <f t="shared" ref="G60:G61" si="49">D60/B60*100</f>
        <v>51.201248049922</v>
      </c>
      <c r="H60" s="21">
        <f t="shared" ref="H60:H61" si="50">E60/B60*100</f>
        <v>28.018720748829949</v>
      </c>
    </row>
    <row r="61" spans="1:8" x14ac:dyDescent="0.2">
      <c r="A61" s="17" t="s">
        <v>6</v>
      </c>
      <c r="B61" s="18">
        <v>6808</v>
      </c>
      <c r="C61" s="18">
        <v>830</v>
      </c>
      <c r="D61" s="18">
        <v>4108</v>
      </c>
      <c r="E61" s="18">
        <v>1870</v>
      </c>
      <c r="F61" s="30">
        <f t="shared" si="48"/>
        <v>12.191539365452408</v>
      </c>
      <c r="G61" s="20">
        <f t="shared" si="49"/>
        <v>60.340775558166861</v>
      </c>
      <c r="H61" s="21">
        <f t="shared" si="50"/>
        <v>27.467685076380725</v>
      </c>
    </row>
    <row r="62" spans="1:8" x14ac:dyDescent="0.2">
      <c r="A62" s="22" t="s">
        <v>28</v>
      </c>
      <c r="B62" s="23">
        <v>17059</v>
      </c>
      <c r="C62" s="23">
        <v>2230</v>
      </c>
      <c r="D62" s="23">
        <v>8797</v>
      </c>
      <c r="E62" s="23">
        <v>6032</v>
      </c>
      <c r="F62" s="26">
        <f>C62/B62*100</f>
        <v>13.072278562635558</v>
      </c>
      <c r="G62" s="24">
        <f>D62/B62*100</f>
        <v>51.568087226683858</v>
      </c>
      <c r="H62" s="25">
        <f>E62/B62*100</f>
        <v>35.359634210680582</v>
      </c>
    </row>
    <row r="63" spans="1:8" x14ac:dyDescent="0.2">
      <c r="A63" s="13" t="s">
        <v>5</v>
      </c>
      <c r="B63" s="18">
        <v>5182</v>
      </c>
      <c r="C63" s="18">
        <v>834</v>
      </c>
      <c r="D63" s="18">
        <v>2637</v>
      </c>
      <c r="E63" s="18">
        <v>1711</v>
      </c>
      <c r="F63" s="30">
        <f t="shared" ref="F63:F64" si="51">C63/B63*100</f>
        <v>16.094172134311076</v>
      </c>
      <c r="G63" s="20">
        <f t="shared" ref="G63:G64" si="52">D63/B63*100</f>
        <v>50.887688151292942</v>
      </c>
      <c r="H63" s="21">
        <f t="shared" ref="H63:H64" si="53">E63/B63*100</f>
        <v>33.018139714395986</v>
      </c>
    </row>
    <row r="64" spans="1:8" x14ac:dyDescent="0.2">
      <c r="A64" s="17" t="s">
        <v>6</v>
      </c>
      <c r="B64" s="18">
        <v>11877</v>
      </c>
      <c r="C64" s="18">
        <v>1396</v>
      </c>
      <c r="D64" s="18">
        <v>6160</v>
      </c>
      <c r="E64" s="18">
        <v>4321</v>
      </c>
      <c r="F64" s="30">
        <f t="shared" si="51"/>
        <v>11.753809884651007</v>
      </c>
      <c r="G64" s="20">
        <f t="shared" si="52"/>
        <v>51.864949061210744</v>
      </c>
      <c r="H64" s="21">
        <f t="shared" si="53"/>
        <v>36.38124105413825</v>
      </c>
    </row>
    <row r="65" spans="1:8" ht="21.75" x14ac:dyDescent="0.2">
      <c r="A65" s="22" t="s">
        <v>29</v>
      </c>
      <c r="B65" s="23">
        <v>13019</v>
      </c>
      <c r="C65" s="23">
        <v>1861</v>
      </c>
      <c r="D65" s="23">
        <v>7154</v>
      </c>
      <c r="E65" s="23">
        <v>4004</v>
      </c>
      <c r="F65" s="26">
        <f>C65/B65*100</f>
        <v>14.294492664567171</v>
      </c>
      <c r="G65" s="24">
        <f>D65/B65*100</f>
        <v>54.950457024349028</v>
      </c>
      <c r="H65" s="25">
        <f>E65/B65*100</f>
        <v>30.755050311083799</v>
      </c>
    </row>
    <row r="66" spans="1:8" x14ac:dyDescent="0.2">
      <c r="A66" s="13" t="s">
        <v>5</v>
      </c>
      <c r="B66" s="18">
        <v>9444</v>
      </c>
      <c r="C66" s="18">
        <v>1453</v>
      </c>
      <c r="D66" s="18">
        <v>5318</v>
      </c>
      <c r="E66" s="18">
        <v>2673</v>
      </c>
      <c r="F66" s="30">
        <f t="shared" ref="F66:F67" si="54">C66/B66*100</f>
        <v>15.385429902583651</v>
      </c>
      <c r="G66" s="20">
        <f t="shared" ref="G66:G67" si="55">D66/B66*100</f>
        <v>56.310885218127915</v>
      </c>
      <c r="H66" s="21">
        <f t="shared" ref="H66:H67" si="56">E66/B66*100</f>
        <v>28.303684879288436</v>
      </c>
    </row>
    <row r="67" spans="1:8" x14ac:dyDescent="0.2">
      <c r="A67" s="17" t="s">
        <v>6</v>
      </c>
      <c r="B67" s="18">
        <v>3575</v>
      </c>
      <c r="C67" s="18">
        <v>408</v>
      </c>
      <c r="D67" s="18">
        <v>1836</v>
      </c>
      <c r="E67" s="18">
        <v>1331</v>
      </c>
      <c r="F67" s="30">
        <f t="shared" si="54"/>
        <v>11.412587412587413</v>
      </c>
      <c r="G67" s="20">
        <f t="shared" si="55"/>
        <v>51.35664335664336</v>
      </c>
      <c r="H67" s="21">
        <f t="shared" si="56"/>
        <v>37.230769230769226</v>
      </c>
    </row>
    <row r="68" spans="1:8" ht="21.75" x14ac:dyDescent="0.2">
      <c r="A68" s="22" t="s">
        <v>30</v>
      </c>
      <c r="B68" s="23">
        <v>14890</v>
      </c>
      <c r="C68" s="23">
        <v>2069</v>
      </c>
      <c r="D68" s="23">
        <v>8184</v>
      </c>
      <c r="E68" s="23">
        <v>4637</v>
      </c>
      <c r="F68" s="26">
        <f>C68/B68*100</f>
        <v>13.895231699126931</v>
      </c>
      <c r="G68" s="24">
        <f>D68/B68*100</f>
        <v>54.963062458025526</v>
      </c>
      <c r="H68" s="25">
        <f>E68/B68*100</f>
        <v>31.14170584284755</v>
      </c>
    </row>
    <row r="69" spans="1:8" x14ac:dyDescent="0.2">
      <c r="A69" s="13" t="s">
        <v>5</v>
      </c>
      <c r="B69" s="18">
        <v>6061</v>
      </c>
      <c r="C69" s="18">
        <v>942</v>
      </c>
      <c r="D69" s="18">
        <v>3263</v>
      </c>
      <c r="E69" s="18">
        <v>1856</v>
      </c>
      <c r="F69" s="30">
        <f t="shared" ref="F69:F70" si="57">C69/B69*100</f>
        <v>15.541989770664907</v>
      </c>
      <c r="G69" s="20">
        <f t="shared" ref="G69:G70" si="58">D69/B69*100</f>
        <v>53.836000659957108</v>
      </c>
      <c r="H69" s="21">
        <f t="shared" ref="H69:H70" si="59">E69/B69*100</f>
        <v>30.62200956937799</v>
      </c>
    </row>
    <row r="70" spans="1:8" x14ac:dyDescent="0.2">
      <c r="A70" s="17" t="s">
        <v>6</v>
      </c>
      <c r="B70" s="18">
        <v>8829</v>
      </c>
      <c r="C70" s="18">
        <v>1127</v>
      </c>
      <c r="D70" s="18">
        <v>4921</v>
      </c>
      <c r="E70" s="18">
        <v>2781</v>
      </c>
      <c r="F70" s="30">
        <f t="shared" si="57"/>
        <v>12.764752520104203</v>
      </c>
      <c r="G70" s="20">
        <f t="shared" si="58"/>
        <v>55.736776531883571</v>
      </c>
      <c r="H70" s="21">
        <f t="shared" si="59"/>
        <v>31.49847094801223</v>
      </c>
    </row>
    <row r="71" spans="1:8" ht="21.75" x14ac:dyDescent="0.2">
      <c r="A71" s="22" t="s">
        <v>33</v>
      </c>
      <c r="B71" s="23">
        <v>48400</v>
      </c>
      <c r="C71" s="23">
        <v>7057</v>
      </c>
      <c r="D71" s="23">
        <v>28135</v>
      </c>
      <c r="E71" s="23">
        <v>13208</v>
      </c>
      <c r="F71" s="26">
        <f>C71/B71*100</f>
        <v>14.580578512396695</v>
      </c>
      <c r="G71" s="24">
        <f>D71/B71*100</f>
        <v>58.130165289256198</v>
      </c>
      <c r="H71" s="25">
        <f>E71/B71*100</f>
        <v>27.289256198347108</v>
      </c>
    </row>
    <row r="72" spans="1:8" x14ac:dyDescent="0.2">
      <c r="A72" s="13" t="s">
        <v>5</v>
      </c>
      <c r="B72" s="18">
        <v>30202</v>
      </c>
      <c r="C72" s="18">
        <v>4519</v>
      </c>
      <c r="D72" s="18">
        <v>16378</v>
      </c>
      <c r="E72" s="18">
        <v>9305</v>
      </c>
      <c r="F72" s="30">
        <f t="shared" ref="F72:F73" si="60">C72/B72*100</f>
        <v>14.962585259254354</v>
      </c>
      <c r="G72" s="20">
        <f t="shared" ref="G72:G73" si="61">D72/B72*100</f>
        <v>54.228196808158401</v>
      </c>
      <c r="H72" s="21">
        <f t="shared" ref="H72:H73" si="62">E72/B72*100</f>
        <v>30.809217932587245</v>
      </c>
    </row>
    <row r="73" spans="1:8" x14ac:dyDescent="0.2">
      <c r="A73" s="17" t="s">
        <v>6</v>
      </c>
      <c r="B73" s="18">
        <v>18198</v>
      </c>
      <c r="C73" s="18">
        <v>2538</v>
      </c>
      <c r="D73" s="18">
        <v>11757</v>
      </c>
      <c r="E73" s="18">
        <v>3903</v>
      </c>
      <c r="F73" s="30">
        <f t="shared" si="60"/>
        <v>13.94658753709199</v>
      </c>
      <c r="G73" s="20">
        <f t="shared" si="61"/>
        <v>64.606000659413127</v>
      </c>
      <c r="H73" s="21">
        <f t="shared" si="62"/>
        <v>21.447411803494891</v>
      </c>
    </row>
    <row r="74" spans="1:8" ht="21.75" x14ac:dyDescent="0.2">
      <c r="A74" s="22" t="s">
        <v>31</v>
      </c>
      <c r="B74" s="23">
        <v>16661</v>
      </c>
      <c r="C74" s="23">
        <v>2744</v>
      </c>
      <c r="D74" s="23">
        <v>8576</v>
      </c>
      <c r="E74" s="23">
        <v>5341</v>
      </c>
      <c r="F74" s="26">
        <f>C74/B74*100</f>
        <v>16.46959966388572</v>
      </c>
      <c r="G74" s="24">
        <f>D74/B74*100</f>
        <v>51.473500990336717</v>
      </c>
      <c r="H74" s="25">
        <f>E74/B74*100</f>
        <v>32.056899345777559</v>
      </c>
    </row>
    <row r="75" spans="1:8" x14ac:dyDescent="0.2">
      <c r="A75" s="13" t="s">
        <v>5</v>
      </c>
      <c r="B75" s="18">
        <v>5555</v>
      </c>
      <c r="C75" s="18">
        <v>1078</v>
      </c>
      <c r="D75" s="18">
        <v>2828</v>
      </c>
      <c r="E75" s="18">
        <v>1649</v>
      </c>
      <c r="F75" s="30">
        <f t="shared" ref="F75:F76" si="63">C75/B75*100</f>
        <v>19.405940594059405</v>
      </c>
      <c r="G75" s="20">
        <f t="shared" ref="G75:G76" si="64">D75/B75*100</f>
        <v>50.909090909090907</v>
      </c>
      <c r="H75" s="21">
        <f t="shared" ref="H75:H76" si="65">E75/B75*100</f>
        <v>29.684968496849685</v>
      </c>
    </row>
    <row r="76" spans="1:8" x14ac:dyDescent="0.2">
      <c r="A76" s="17" t="s">
        <v>6</v>
      </c>
      <c r="B76" s="18">
        <v>11106</v>
      </c>
      <c r="C76" s="18">
        <v>1666</v>
      </c>
      <c r="D76" s="18">
        <v>5748</v>
      </c>
      <c r="E76" s="18">
        <v>3692</v>
      </c>
      <c r="F76" s="30">
        <f t="shared" si="63"/>
        <v>15.000900414190527</v>
      </c>
      <c r="G76" s="20">
        <f t="shared" si="64"/>
        <v>51.755807671528906</v>
      </c>
      <c r="H76" s="21">
        <f t="shared" si="65"/>
        <v>33.243291914280569</v>
      </c>
    </row>
    <row r="77" spans="1:8" ht="21.75" x14ac:dyDescent="0.2">
      <c r="A77" s="22" t="s">
        <v>32</v>
      </c>
      <c r="B77" s="23">
        <v>10078</v>
      </c>
      <c r="C77" s="23">
        <v>1264</v>
      </c>
      <c r="D77" s="23">
        <v>5343</v>
      </c>
      <c r="E77" s="23">
        <v>3471</v>
      </c>
      <c r="F77" s="26">
        <f>C77/B77*100</f>
        <v>12.542171065687635</v>
      </c>
      <c r="G77" s="24">
        <f>D77/B77*100</f>
        <v>53.016471522127404</v>
      </c>
      <c r="H77" s="25">
        <f>E77/B77*100</f>
        <v>34.441357412184956</v>
      </c>
    </row>
    <row r="78" spans="1:8" ht="21.75" x14ac:dyDescent="0.2">
      <c r="A78" s="22" t="s">
        <v>34</v>
      </c>
      <c r="B78" s="23">
        <v>81689</v>
      </c>
      <c r="C78" s="23">
        <v>13596</v>
      </c>
      <c r="D78" s="23">
        <v>43060</v>
      </c>
      <c r="E78" s="23">
        <v>25033</v>
      </c>
      <c r="F78" s="26">
        <f>C78/B78*100</f>
        <v>16.643611746991638</v>
      </c>
      <c r="G78" s="24">
        <f>D78/B78*100</f>
        <v>52.712115462302144</v>
      </c>
      <c r="H78" s="25">
        <f>E78/B78*100</f>
        <v>30.644272790706218</v>
      </c>
    </row>
    <row r="79" spans="1:8" x14ac:dyDescent="0.2">
      <c r="A79" s="13" t="s">
        <v>5</v>
      </c>
      <c r="B79" s="18">
        <v>66771</v>
      </c>
      <c r="C79" s="18">
        <v>11162</v>
      </c>
      <c r="D79" s="18">
        <v>35527</v>
      </c>
      <c r="E79" s="18">
        <v>20082</v>
      </c>
      <c r="F79" s="30">
        <f t="shared" ref="F79:F80" si="66">C79/B79*100</f>
        <v>16.716838148297914</v>
      </c>
      <c r="G79" s="20">
        <f t="shared" ref="G79:G80" si="67">D79/B79*100</f>
        <v>53.207230683979567</v>
      </c>
      <c r="H79" s="21">
        <f t="shared" ref="H79:H80" si="68">E79/B79*100</f>
        <v>30.075931167722516</v>
      </c>
    </row>
    <row r="80" spans="1:8" x14ac:dyDescent="0.2">
      <c r="A80" s="17" t="s">
        <v>6</v>
      </c>
      <c r="B80" s="18">
        <v>14918</v>
      </c>
      <c r="C80" s="18">
        <v>2434</v>
      </c>
      <c r="D80" s="18">
        <v>7533</v>
      </c>
      <c r="E80" s="18">
        <v>4951</v>
      </c>
      <c r="F80" s="30">
        <f t="shared" si="66"/>
        <v>16.31586003485722</v>
      </c>
      <c r="G80" s="20">
        <f t="shared" si="67"/>
        <v>50.496045046252846</v>
      </c>
      <c r="H80" s="21">
        <f t="shared" si="68"/>
        <v>33.188094918889931</v>
      </c>
    </row>
    <row r="81" spans="1:8" ht="21.75" x14ac:dyDescent="0.2">
      <c r="A81" s="22" t="s">
        <v>35</v>
      </c>
      <c r="B81" s="23">
        <v>20731</v>
      </c>
      <c r="C81" s="23">
        <v>3349</v>
      </c>
      <c r="D81" s="23">
        <v>11119</v>
      </c>
      <c r="E81" s="23">
        <v>6263</v>
      </c>
      <c r="F81" s="26">
        <f>C81/B81*100</f>
        <v>16.15455115527471</v>
      </c>
      <c r="G81" s="24">
        <f>D81/B81*100</f>
        <v>53.634653417587188</v>
      </c>
      <c r="H81" s="25">
        <f>E81/B81*100</f>
        <v>30.210795427138105</v>
      </c>
    </row>
    <row r="82" spans="1:8" x14ac:dyDescent="0.2">
      <c r="A82" s="13" t="s">
        <v>5</v>
      </c>
      <c r="B82" s="18">
        <v>4846</v>
      </c>
      <c r="C82" s="18">
        <v>871</v>
      </c>
      <c r="D82" s="18">
        <v>2599</v>
      </c>
      <c r="E82" s="18">
        <v>1376</v>
      </c>
      <c r="F82" s="30">
        <f t="shared" ref="F82:F83" si="69">C82/B82*100</f>
        <v>17.973586463062318</v>
      </c>
      <c r="G82" s="20">
        <f t="shared" ref="G82:G83" si="70">D82/B82*100</f>
        <v>53.631861328931073</v>
      </c>
      <c r="H82" s="21">
        <f t="shared" ref="H82:H83" si="71">E82/B82*100</f>
        <v>28.394552208006601</v>
      </c>
    </row>
    <row r="83" spans="1:8" x14ac:dyDescent="0.2">
      <c r="A83" s="17" t="s">
        <v>6</v>
      </c>
      <c r="B83" s="18">
        <v>15885</v>
      </c>
      <c r="C83" s="18">
        <v>2478</v>
      </c>
      <c r="D83" s="18">
        <v>8520</v>
      </c>
      <c r="E83" s="18">
        <v>4887</v>
      </c>
      <c r="F83" s="30">
        <f t="shared" si="69"/>
        <v>15.599622285174695</v>
      </c>
      <c r="G83" s="20">
        <f t="shared" si="70"/>
        <v>53.635505193578851</v>
      </c>
      <c r="H83" s="21">
        <f t="shared" si="71"/>
        <v>30.76487252124646</v>
      </c>
    </row>
    <row r="84" spans="1:8" ht="21.75" x14ac:dyDescent="0.2">
      <c r="A84" s="22" t="s">
        <v>36</v>
      </c>
      <c r="B84" s="23">
        <v>10972</v>
      </c>
      <c r="C84" s="23">
        <v>1700</v>
      </c>
      <c r="D84" s="23">
        <v>6322</v>
      </c>
      <c r="E84" s="23">
        <v>2950</v>
      </c>
      <c r="F84" s="26">
        <f>C84/B84*100</f>
        <v>15.493984688297486</v>
      </c>
      <c r="G84" s="24">
        <f>D84/B84*100</f>
        <v>57.61939482318629</v>
      </c>
      <c r="H84" s="25">
        <f>E84/B84*100</f>
        <v>26.886620488516222</v>
      </c>
    </row>
    <row r="85" spans="1:8" x14ac:dyDescent="0.2">
      <c r="A85" s="13" t="s">
        <v>5</v>
      </c>
      <c r="B85" s="18">
        <v>6447</v>
      </c>
      <c r="C85" s="18">
        <v>1035</v>
      </c>
      <c r="D85" s="18">
        <v>3800</v>
      </c>
      <c r="E85" s="18">
        <v>1612</v>
      </c>
      <c r="F85" s="30">
        <f t="shared" ref="F85:F86" si="72">C85/B85*100</f>
        <v>16.053978594695206</v>
      </c>
      <c r="G85" s="20">
        <f t="shared" ref="G85:G86" si="73">D85/B85*100</f>
        <v>58.942143632697373</v>
      </c>
      <c r="H85" s="21">
        <f t="shared" ref="H85:H86" si="74">E85/B85*100</f>
        <v>25.003877772607414</v>
      </c>
    </row>
    <row r="86" spans="1:8" x14ac:dyDescent="0.2">
      <c r="A86" s="17" t="s">
        <v>6</v>
      </c>
      <c r="B86" s="18">
        <v>4525</v>
      </c>
      <c r="C86" s="18">
        <v>665</v>
      </c>
      <c r="D86" s="18">
        <v>2522</v>
      </c>
      <c r="E86" s="18">
        <v>1338</v>
      </c>
      <c r="F86" s="30">
        <f t="shared" si="72"/>
        <v>14.696132596685082</v>
      </c>
      <c r="G86" s="20">
        <f t="shared" si="73"/>
        <v>55.734806629834253</v>
      </c>
      <c r="H86" s="21">
        <f t="shared" si="74"/>
        <v>29.569060773480665</v>
      </c>
    </row>
    <row r="87" spans="1:8" ht="21.75" x14ac:dyDescent="0.2">
      <c r="A87" s="22" t="s">
        <v>37</v>
      </c>
      <c r="B87" s="23">
        <v>19097</v>
      </c>
      <c r="C87" s="23">
        <v>3242</v>
      </c>
      <c r="D87" s="23">
        <v>10643</v>
      </c>
      <c r="E87" s="23">
        <v>5212</v>
      </c>
      <c r="F87" s="26">
        <f>C87/B87*100</f>
        <v>16.976488453683825</v>
      </c>
      <c r="G87" s="24">
        <f>D87/B87*100</f>
        <v>55.731266691103308</v>
      </c>
      <c r="H87" s="25">
        <f>E87/B87*100</f>
        <v>27.292244855212861</v>
      </c>
    </row>
    <row r="88" spans="1:8" x14ac:dyDescent="0.2">
      <c r="A88" s="13" t="s">
        <v>5</v>
      </c>
      <c r="B88" s="18">
        <v>11987</v>
      </c>
      <c r="C88" s="18">
        <v>2375</v>
      </c>
      <c r="D88" s="18">
        <v>6314</v>
      </c>
      <c r="E88" s="18">
        <v>3298</v>
      </c>
      <c r="F88" s="30">
        <f t="shared" ref="F88:F89" si="75">C88/B88*100</f>
        <v>19.81313089179945</v>
      </c>
      <c r="G88" s="20">
        <f t="shared" ref="G88:G89" si="76">D88/B88*100</f>
        <v>52.673729874030194</v>
      </c>
      <c r="H88" s="21">
        <f t="shared" ref="H88:H89" si="77">E88/B88*100</f>
        <v>27.513139234170353</v>
      </c>
    </row>
    <row r="89" spans="1:8" x14ac:dyDescent="0.2">
      <c r="A89" s="17" t="s">
        <v>6</v>
      </c>
      <c r="B89" s="18">
        <v>7110</v>
      </c>
      <c r="C89" s="18">
        <v>867</v>
      </c>
      <c r="D89" s="18">
        <v>4329</v>
      </c>
      <c r="E89" s="18">
        <v>1914</v>
      </c>
      <c r="F89" s="30">
        <f t="shared" si="75"/>
        <v>12.194092827004219</v>
      </c>
      <c r="G89" s="20">
        <f t="shared" si="76"/>
        <v>60.88607594936709</v>
      </c>
      <c r="H89" s="21">
        <f t="shared" si="77"/>
        <v>26.919831223628695</v>
      </c>
    </row>
    <row r="90" spans="1:8" ht="32.25" x14ac:dyDescent="0.2">
      <c r="A90" s="22" t="s">
        <v>38</v>
      </c>
      <c r="B90" s="23">
        <v>9032</v>
      </c>
      <c r="C90" s="23">
        <v>1052</v>
      </c>
      <c r="D90" s="23">
        <v>4650</v>
      </c>
      <c r="E90" s="23">
        <v>3330</v>
      </c>
      <c r="F90" s="26">
        <f>C90/B90*100</f>
        <v>11.647475642161204</v>
      </c>
      <c r="G90" s="24">
        <f>D90/B90*100</f>
        <v>51.483613817537645</v>
      </c>
      <c r="H90" s="25">
        <f>E90/B90*100</f>
        <v>36.868910540301151</v>
      </c>
    </row>
    <row r="91" spans="1:8" ht="21.75" x14ac:dyDescent="0.2">
      <c r="A91" s="22" t="s">
        <v>39</v>
      </c>
      <c r="B91" s="23">
        <v>123729</v>
      </c>
      <c r="C91" s="23">
        <v>19189</v>
      </c>
      <c r="D91" s="23">
        <v>72831</v>
      </c>
      <c r="E91" s="23">
        <v>31709</v>
      </c>
      <c r="F91" s="26">
        <f>C91/B91*100</f>
        <v>15.508894438652215</v>
      </c>
      <c r="G91" s="24">
        <f>D91/B91*100</f>
        <v>58.863322260747275</v>
      </c>
      <c r="H91" s="25">
        <f>E91/B91*100</f>
        <v>25.627783300600505</v>
      </c>
    </row>
    <row r="92" spans="1:8" x14ac:dyDescent="0.2">
      <c r="A92" s="13" t="s">
        <v>5</v>
      </c>
      <c r="B92" s="18">
        <v>63646</v>
      </c>
      <c r="C92" s="18">
        <v>8608</v>
      </c>
      <c r="D92" s="18">
        <v>37956</v>
      </c>
      <c r="E92" s="18">
        <v>17082</v>
      </c>
      <c r="F92" s="30">
        <f t="shared" ref="F92:F93" si="78">C92/B92*100</f>
        <v>13.524809100336235</v>
      </c>
      <c r="G92" s="20">
        <f t="shared" ref="G92:G93" si="79">D92/B92*100</f>
        <v>59.63611224585992</v>
      </c>
      <c r="H92" s="21">
        <f t="shared" ref="H92:H93" si="80">E92/B92*100</f>
        <v>26.839078653803856</v>
      </c>
    </row>
    <row r="93" spans="1:8" x14ac:dyDescent="0.2">
      <c r="A93" s="17" t="s">
        <v>6</v>
      </c>
      <c r="B93" s="18">
        <v>60083</v>
      </c>
      <c r="C93" s="18">
        <v>10581</v>
      </c>
      <c r="D93" s="18">
        <v>34875</v>
      </c>
      <c r="E93" s="18">
        <v>14627</v>
      </c>
      <c r="F93" s="30">
        <f t="shared" si="78"/>
        <v>17.610638616580395</v>
      </c>
      <c r="G93" s="20">
        <f t="shared" si="79"/>
        <v>58.044704824992102</v>
      </c>
      <c r="H93" s="21">
        <f t="shared" si="80"/>
        <v>24.344656558427509</v>
      </c>
    </row>
    <row r="94" spans="1:8" ht="21.75" x14ac:dyDescent="0.2">
      <c r="A94" s="22" t="s">
        <v>40</v>
      </c>
      <c r="B94" s="23">
        <v>26545</v>
      </c>
      <c r="C94" s="23">
        <v>3558</v>
      </c>
      <c r="D94" s="23">
        <v>14708</v>
      </c>
      <c r="E94" s="23">
        <v>8279</v>
      </c>
      <c r="F94" s="26">
        <f>C94/B94*100</f>
        <v>13.403654172160481</v>
      </c>
      <c r="G94" s="24">
        <f>D94/B94*100</f>
        <v>55.407798078734224</v>
      </c>
      <c r="H94" s="25">
        <f>E94/B94*100</f>
        <v>31.188547749105293</v>
      </c>
    </row>
    <row r="95" spans="1:8" x14ac:dyDescent="0.2">
      <c r="A95" s="13" t="s">
        <v>5</v>
      </c>
      <c r="B95" s="18">
        <v>14792</v>
      </c>
      <c r="C95" s="18">
        <v>2137</v>
      </c>
      <c r="D95" s="18">
        <v>8531</v>
      </c>
      <c r="E95" s="18">
        <v>4124</v>
      </c>
      <c r="F95" s="30">
        <f t="shared" ref="F95:F96" si="81">C95/B95*100</f>
        <v>14.446998377501352</v>
      </c>
      <c r="G95" s="20">
        <f t="shared" ref="G95:G96" si="82">D95/B95*100</f>
        <v>57.673066522444557</v>
      </c>
      <c r="H95" s="21">
        <f t="shared" ref="H95:H96" si="83">E95/B95*100</f>
        <v>27.87993510005408</v>
      </c>
    </row>
    <row r="96" spans="1:8" x14ac:dyDescent="0.2">
      <c r="A96" s="17" t="s">
        <v>6</v>
      </c>
      <c r="B96" s="18">
        <v>11753</v>
      </c>
      <c r="C96" s="18">
        <v>1421</v>
      </c>
      <c r="D96" s="18">
        <v>6177</v>
      </c>
      <c r="E96" s="18">
        <v>4155</v>
      </c>
      <c r="F96" s="30">
        <f t="shared" si="81"/>
        <v>12.09053007742704</v>
      </c>
      <c r="G96" s="20">
        <f t="shared" si="82"/>
        <v>52.556794010039987</v>
      </c>
      <c r="H96" s="21">
        <f t="shared" si="83"/>
        <v>35.352675912532973</v>
      </c>
    </row>
    <row r="97" spans="1:8" ht="21.75" x14ac:dyDescent="0.2">
      <c r="A97" s="22" t="s">
        <v>41</v>
      </c>
      <c r="B97" s="23">
        <v>18590</v>
      </c>
      <c r="C97" s="23">
        <v>2663</v>
      </c>
      <c r="D97" s="23">
        <v>9306</v>
      </c>
      <c r="E97" s="23">
        <v>6621</v>
      </c>
      <c r="F97" s="26">
        <f>C97/B97*100</f>
        <v>14.324905863367402</v>
      </c>
      <c r="G97" s="24">
        <f>D97/B97*100</f>
        <v>50.059171597633132</v>
      </c>
      <c r="H97" s="25">
        <f>E97/B97*100</f>
        <v>35.615922538999463</v>
      </c>
    </row>
    <row r="98" spans="1:8" x14ac:dyDescent="0.2">
      <c r="A98" s="13" t="s">
        <v>5</v>
      </c>
      <c r="B98" s="18">
        <v>6466</v>
      </c>
      <c r="C98" s="18">
        <v>1067</v>
      </c>
      <c r="D98" s="18">
        <v>3329</v>
      </c>
      <c r="E98" s="18">
        <v>2070</v>
      </c>
      <c r="F98" s="30">
        <f t="shared" ref="F98:F99" si="84">C98/B98*100</f>
        <v>16.501701206309928</v>
      </c>
      <c r="G98" s="20">
        <f t="shared" ref="G98:G99" si="85">D98/B98*100</f>
        <v>51.484689143210637</v>
      </c>
      <c r="H98" s="21">
        <f t="shared" ref="H98:H99" si="86">E98/B98*100</f>
        <v>32.013609650479431</v>
      </c>
    </row>
    <row r="99" spans="1:8" x14ac:dyDescent="0.2">
      <c r="A99" s="17" t="s">
        <v>6</v>
      </c>
      <c r="B99" s="18">
        <v>12124</v>
      </c>
      <c r="C99" s="18">
        <v>1596</v>
      </c>
      <c r="D99" s="18">
        <v>5977</v>
      </c>
      <c r="E99" s="18">
        <v>4551</v>
      </c>
      <c r="F99" s="30">
        <f t="shared" si="84"/>
        <v>13.163972286374134</v>
      </c>
      <c r="G99" s="20">
        <f t="shared" si="85"/>
        <v>49.298911250412402</v>
      </c>
      <c r="H99" s="21">
        <f t="shared" si="86"/>
        <v>37.537116463213458</v>
      </c>
    </row>
    <row r="100" spans="1:8" ht="21.75" x14ac:dyDescent="0.2">
      <c r="A100" s="22" t="s">
        <v>42</v>
      </c>
      <c r="B100" s="23">
        <v>27690</v>
      </c>
      <c r="C100" s="23">
        <v>4210</v>
      </c>
      <c r="D100" s="23">
        <v>14802</v>
      </c>
      <c r="E100" s="23">
        <v>8678</v>
      </c>
      <c r="F100" s="26">
        <f>C100/B100*100</f>
        <v>15.204044781509571</v>
      </c>
      <c r="G100" s="24">
        <f>D100/B100*100</f>
        <v>53.456121343445282</v>
      </c>
      <c r="H100" s="25">
        <f>E100/B100*100</f>
        <v>31.339833875045141</v>
      </c>
    </row>
    <row r="101" spans="1:8" x14ac:dyDescent="0.2">
      <c r="A101" s="13" t="s">
        <v>5</v>
      </c>
      <c r="B101" s="18">
        <v>20256</v>
      </c>
      <c r="C101" s="18">
        <v>3344</v>
      </c>
      <c r="D101" s="18">
        <v>10892</v>
      </c>
      <c r="E101" s="18">
        <v>6020</v>
      </c>
      <c r="F101" s="30">
        <f t="shared" ref="F101:F102" si="87">C101/B101*100</f>
        <v>16.5086887835703</v>
      </c>
      <c r="G101" s="20">
        <f t="shared" ref="G101:G102" si="88">D101/B101*100</f>
        <v>53.771721958925752</v>
      </c>
      <c r="H101" s="21">
        <f t="shared" ref="H101:H102" si="89">E101/B101*100</f>
        <v>29.719589257503948</v>
      </c>
    </row>
    <row r="102" spans="1:8" x14ac:dyDescent="0.2">
      <c r="A102" s="17" t="s">
        <v>6</v>
      </c>
      <c r="B102" s="18">
        <v>7434</v>
      </c>
      <c r="C102" s="18">
        <v>866</v>
      </c>
      <c r="D102" s="18">
        <v>3910</v>
      </c>
      <c r="E102" s="18">
        <v>2658</v>
      </c>
      <c r="F102" s="30">
        <f t="shared" si="87"/>
        <v>11.649179445789615</v>
      </c>
      <c r="G102" s="20">
        <f t="shared" si="88"/>
        <v>52.596179714823791</v>
      </c>
      <c r="H102" s="21">
        <f t="shared" si="89"/>
        <v>35.754640839386603</v>
      </c>
    </row>
    <row r="103" spans="1:8" ht="21.75" x14ac:dyDescent="0.2">
      <c r="A103" s="22" t="s">
        <v>43</v>
      </c>
      <c r="B103" s="23">
        <v>13856</v>
      </c>
      <c r="C103" s="23">
        <v>2241</v>
      </c>
      <c r="D103" s="23">
        <v>7605</v>
      </c>
      <c r="E103" s="23">
        <v>4010</v>
      </c>
      <c r="F103" s="26">
        <f>C103/B103*100</f>
        <v>16.173498845265588</v>
      </c>
      <c r="G103" s="24">
        <f>D103/B103*100</f>
        <v>54.885969976905315</v>
      </c>
      <c r="H103" s="25">
        <f>E103/B103*100</f>
        <v>28.940531177829097</v>
      </c>
    </row>
    <row r="104" spans="1:8" ht="21.75" x14ac:dyDescent="0.2">
      <c r="A104" s="22" t="s">
        <v>44</v>
      </c>
      <c r="B104" s="23">
        <v>16578</v>
      </c>
      <c r="C104" s="23">
        <v>2249</v>
      </c>
      <c r="D104" s="23">
        <v>8788</v>
      </c>
      <c r="E104" s="23">
        <v>5541</v>
      </c>
      <c r="F104" s="26">
        <f>C104/B104*100</f>
        <v>13.566172035227408</v>
      </c>
      <c r="G104" s="24">
        <f>D104/B104*100</f>
        <v>53.010013270599586</v>
      </c>
      <c r="H104" s="25">
        <f>E104/B104*100</f>
        <v>33.423814694172997</v>
      </c>
    </row>
    <row r="105" spans="1:8" x14ac:dyDescent="0.2">
      <c r="A105" s="13" t="s">
        <v>5</v>
      </c>
      <c r="B105" s="18">
        <v>8456</v>
      </c>
      <c r="C105" s="18">
        <v>1416</v>
      </c>
      <c r="D105" s="18">
        <v>4736</v>
      </c>
      <c r="E105" s="18">
        <v>2304</v>
      </c>
      <c r="F105" s="30">
        <f t="shared" ref="F105:F106" si="90">C105/B105*100</f>
        <v>16.74550614947966</v>
      </c>
      <c r="G105" s="20">
        <f t="shared" ref="G105:G106" si="91">D105/B105*100</f>
        <v>56.00756859035004</v>
      </c>
      <c r="H105" s="21">
        <f t="shared" ref="H105:H106" si="92">E105/B105*100</f>
        <v>27.246925260170297</v>
      </c>
    </row>
    <row r="106" spans="1:8" x14ac:dyDescent="0.2">
      <c r="A106" s="17" t="s">
        <v>6</v>
      </c>
      <c r="B106" s="18">
        <v>8122</v>
      </c>
      <c r="C106" s="18">
        <v>833</v>
      </c>
      <c r="D106" s="18">
        <v>4052</v>
      </c>
      <c r="E106" s="18">
        <v>3237</v>
      </c>
      <c r="F106" s="30">
        <f t="shared" si="90"/>
        <v>10.256094557990643</v>
      </c>
      <c r="G106" s="20">
        <f t="shared" si="91"/>
        <v>49.889189854715589</v>
      </c>
      <c r="H106" s="21">
        <f t="shared" si="92"/>
        <v>39.854715587293768</v>
      </c>
    </row>
    <row r="107" spans="1:8" ht="21.75" x14ac:dyDescent="0.2">
      <c r="A107" s="22" t="s">
        <v>45</v>
      </c>
      <c r="B107" s="23">
        <v>9759</v>
      </c>
      <c r="C107" s="23">
        <v>1202</v>
      </c>
      <c r="D107" s="23">
        <v>5327</v>
      </c>
      <c r="E107" s="23">
        <v>3230</v>
      </c>
      <c r="F107" s="26">
        <f>C107/B107*100</f>
        <v>12.316835741366944</v>
      </c>
      <c r="G107" s="24">
        <f>D107/B107*100</f>
        <v>54.585510810533869</v>
      </c>
      <c r="H107" s="25">
        <f>E107/B107*100</f>
        <v>33.097653448099187</v>
      </c>
    </row>
    <row r="108" spans="1:8" ht="21.75" x14ac:dyDescent="0.2">
      <c r="A108" s="22" t="s">
        <v>46</v>
      </c>
      <c r="B108" s="23">
        <v>7266</v>
      </c>
      <c r="C108" s="23">
        <v>1206</v>
      </c>
      <c r="D108" s="23">
        <v>3753</v>
      </c>
      <c r="E108" s="23">
        <v>2307</v>
      </c>
      <c r="F108" s="26">
        <f>C108/B108*100</f>
        <v>16.597853014037987</v>
      </c>
      <c r="G108" s="24">
        <f>D108/B108*100</f>
        <v>51.651527663088359</v>
      </c>
      <c r="H108" s="25">
        <f>E108/B108*100</f>
        <v>31.750619322873657</v>
      </c>
    </row>
    <row r="109" spans="1:8" x14ac:dyDescent="0.2">
      <c r="A109" s="13" t="s">
        <v>5</v>
      </c>
      <c r="B109" s="18">
        <v>4496</v>
      </c>
      <c r="C109" s="18">
        <v>873</v>
      </c>
      <c r="D109" s="18">
        <v>2249</v>
      </c>
      <c r="E109" s="18">
        <v>1374</v>
      </c>
      <c r="F109" s="30">
        <f t="shared" ref="F109:F110" si="93">C109/B109*100</f>
        <v>19.417259786476869</v>
      </c>
      <c r="G109" s="20">
        <f t="shared" ref="G109:G110" si="94">D109/B109*100</f>
        <v>50.022241992882563</v>
      </c>
      <c r="H109" s="21">
        <f t="shared" ref="H109:H110" si="95">E109/B109*100</f>
        <v>30.560498220640568</v>
      </c>
    </row>
    <row r="110" spans="1:8" x14ac:dyDescent="0.2">
      <c r="A110" s="17" t="s">
        <v>6</v>
      </c>
      <c r="B110" s="18">
        <v>2770</v>
      </c>
      <c r="C110" s="18">
        <v>333</v>
      </c>
      <c r="D110" s="18">
        <v>1504</v>
      </c>
      <c r="E110" s="18">
        <v>933</v>
      </c>
      <c r="F110" s="30">
        <f t="shared" si="93"/>
        <v>12.021660649819495</v>
      </c>
      <c r="G110" s="20">
        <f t="shared" si="94"/>
        <v>54.29602888086643</v>
      </c>
      <c r="H110" s="21">
        <f t="shared" si="95"/>
        <v>33.682310469314082</v>
      </c>
    </row>
    <row r="111" spans="1:8" ht="21.75" x14ac:dyDescent="0.2">
      <c r="A111" s="22" t="s">
        <v>47</v>
      </c>
      <c r="B111" s="23">
        <v>11562</v>
      </c>
      <c r="C111" s="23">
        <v>2215</v>
      </c>
      <c r="D111" s="23">
        <v>6486</v>
      </c>
      <c r="E111" s="23">
        <v>2861</v>
      </c>
      <c r="F111" s="26">
        <f>C111/B111*100</f>
        <v>19.157585192873206</v>
      </c>
      <c r="G111" s="24">
        <f>D111/B111*100</f>
        <v>56.09756097560976</v>
      </c>
      <c r="H111" s="25">
        <f>E111/B111*100</f>
        <v>24.744853831517037</v>
      </c>
    </row>
    <row r="112" spans="1:8" x14ac:dyDescent="0.2">
      <c r="A112" s="13" t="s">
        <v>5</v>
      </c>
      <c r="B112" s="18">
        <v>6697</v>
      </c>
      <c r="C112" s="18">
        <v>1407</v>
      </c>
      <c r="D112" s="18">
        <v>3737</v>
      </c>
      <c r="E112" s="18">
        <v>1553</v>
      </c>
      <c r="F112" s="30">
        <f t="shared" ref="F112:F113" si="96">C112/B112*100</f>
        <v>21.0094071972525</v>
      </c>
      <c r="G112" s="20">
        <f t="shared" ref="G112:G113" si="97">D112/B112*100</f>
        <v>55.80110497237569</v>
      </c>
      <c r="H112" s="21">
        <f t="shared" ref="H112:H113" si="98">E112/B112*100</f>
        <v>23.189487830371807</v>
      </c>
    </row>
    <row r="113" spans="1:8" x14ac:dyDescent="0.2">
      <c r="A113" s="17" t="s">
        <v>6</v>
      </c>
      <c r="B113" s="18">
        <v>4865</v>
      </c>
      <c r="C113" s="18">
        <v>808</v>
      </c>
      <c r="D113" s="18">
        <v>2749</v>
      </c>
      <c r="E113" s="18">
        <v>1308</v>
      </c>
      <c r="F113" s="30">
        <f t="shared" si="96"/>
        <v>16.60842754367934</v>
      </c>
      <c r="G113" s="20">
        <f t="shared" si="97"/>
        <v>56.505652620760536</v>
      </c>
      <c r="H113" s="21">
        <f t="shared" si="98"/>
        <v>26.885919835560124</v>
      </c>
    </row>
    <row r="114" spans="1:8" ht="21.75" x14ac:dyDescent="0.2">
      <c r="A114" s="22" t="s">
        <v>48</v>
      </c>
      <c r="B114" s="23">
        <v>23190</v>
      </c>
      <c r="C114" s="23">
        <v>3292</v>
      </c>
      <c r="D114" s="23">
        <v>12625</v>
      </c>
      <c r="E114" s="23">
        <v>7273</v>
      </c>
      <c r="F114" s="26">
        <f>C114/B114*100</f>
        <v>14.195774040534715</v>
      </c>
      <c r="G114" s="24">
        <f>D114/B114*100</f>
        <v>54.441569642087103</v>
      </c>
      <c r="H114" s="25">
        <f>E114/B114*100</f>
        <v>31.362656317378178</v>
      </c>
    </row>
    <row r="115" spans="1:8" x14ac:dyDescent="0.2">
      <c r="A115" s="13" t="s">
        <v>5</v>
      </c>
      <c r="B115" s="18">
        <v>9797</v>
      </c>
      <c r="C115" s="18">
        <v>1621</v>
      </c>
      <c r="D115" s="18">
        <v>5261</v>
      </c>
      <c r="E115" s="18">
        <v>2915</v>
      </c>
      <c r="F115" s="30">
        <f t="shared" ref="F115:F116" si="99">C115/B115*100</f>
        <v>16.545881392262938</v>
      </c>
      <c r="G115" s="20">
        <f t="shared" ref="G115:G116" si="100">D115/B115*100</f>
        <v>53.700112279269163</v>
      </c>
      <c r="H115" s="21">
        <f t="shared" ref="H115:H116" si="101">E115/B115*100</f>
        <v>29.754006328467895</v>
      </c>
    </row>
    <row r="116" spans="1:8" x14ac:dyDescent="0.2">
      <c r="A116" s="17" t="s">
        <v>6</v>
      </c>
      <c r="B116" s="18">
        <v>13393</v>
      </c>
      <c r="C116" s="18">
        <v>1671</v>
      </c>
      <c r="D116" s="18">
        <v>7364</v>
      </c>
      <c r="E116" s="18">
        <v>4358</v>
      </c>
      <c r="F116" s="30">
        <f t="shared" si="99"/>
        <v>12.476666915552901</v>
      </c>
      <c r="G116" s="20">
        <f t="shared" si="100"/>
        <v>54.983946837900397</v>
      </c>
      <c r="H116" s="21">
        <f t="shared" si="101"/>
        <v>32.539386246546705</v>
      </c>
    </row>
    <row r="117" spans="1:8" ht="21.75" x14ac:dyDescent="0.2">
      <c r="A117" s="22" t="s">
        <v>9</v>
      </c>
      <c r="B117" s="10">
        <v>73996</v>
      </c>
      <c r="C117" s="10">
        <v>11781</v>
      </c>
      <c r="D117" s="10">
        <v>39699</v>
      </c>
      <c r="E117" s="10">
        <v>22516</v>
      </c>
      <c r="F117" s="11">
        <f>C117/B117*100</f>
        <v>15.921130871939024</v>
      </c>
      <c r="G117" s="11">
        <f>D117/B117*100</f>
        <v>53.650197307962586</v>
      </c>
      <c r="H117" s="12">
        <f>E117/B117*100</f>
        <v>30.428671820098387</v>
      </c>
    </row>
    <row r="118" spans="1:8" x14ac:dyDescent="0.2">
      <c r="A118" s="13" t="s">
        <v>5</v>
      </c>
      <c r="B118" s="14">
        <v>68224</v>
      </c>
      <c r="C118" s="14">
        <v>10819</v>
      </c>
      <c r="D118" s="14">
        <v>36683</v>
      </c>
      <c r="E118" s="14">
        <v>20722</v>
      </c>
      <c r="F118" s="15">
        <f t="shared" ref="F118:F119" si="102">C118/B118*100</f>
        <v>15.858055816135083</v>
      </c>
      <c r="G118" s="15">
        <f t="shared" ref="G118:G119" si="103">D118/B118*100</f>
        <v>53.768468574108816</v>
      </c>
      <c r="H118" s="16">
        <f t="shared" ref="H118:H119" si="104">E118/B118*100</f>
        <v>30.373475609756095</v>
      </c>
    </row>
    <row r="119" spans="1:8" x14ac:dyDescent="0.2">
      <c r="A119" s="17" t="s">
        <v>6</v>
      </c>
      <c r="B119" s="18">
        <v>5772</v>
      </c>
      <c r="C119" s="19">
        <v>962</v>
      </c>
      <c r="D119" s="18">
        <v>3016</v>
      </c>
      <c r="E119" s="18">
        <v>1794</v>
      </c>
      <c r="F119" s="20">
        <f t="shared" si="102"/>
        <v>16.666666666666664</v>
      </c>
      <c r="G119" s="20">
        <f t="shared" si="103"/>
        <v>52.252252252252248</v>
      </c>
      <c r="H119" s="21">
        <f t="shared" si="104"/>
        <v>31.081081081081081</v>
      </c>
    </row>
    <row r="120" spans="1:8" ht="21.75" x14ac:dyDescent="0.2">
      <c r="A120" s="22" t="s">
        <v>49</v>
      </c>
      <c r="B120" s="23">
        <v>59737</v>
      </c>
      <c r="C120" s="23">
        <v>9651</v>
      </c>
      <c r="D120" s="23">
        <v>33536</v>
      </c>
      <c r="E120" s="23">
        <v>16550</v>
      </c>
      <c r="F120" s="11">
        <f>C120/B120*100</f>
        <v>16.155816328238782</v>
      </c>
      <c r="G120" s="11">
        <f>D120/B120*100</f>
        <v>56.139411085257038</v>
      </c>
      <c r="H120" s="12">
        <f>E120/B120*100</f>
        <v>27.704772586504177</v>
      </c>
    </row>
    <row r="121" spans="1:8" x14ac:dyDescent="0.2">
      <c r="A121" s="13" t="s">
        <v>5</v>
      </c>
      <c r="B121" s="18">
        <v>35068</v>
      </c>
      <c r="C121" s="18">
        <v>5715</v>
      </c>
      <c r="D121" s="18">
        <v>19854</v>
      </c>
      <c r="E121" s="18">
        <v>9499</v>
      </c>
      <c r="F121" s="15">
        <f t="shared" ref="F121:F122" si="105">C121/B121*100</f>
        <v>16.296908862780882</v>
      </c>
      <c r="G121" s="15">
        <f t="shared" ref="G121:G122" si="106">D121/B121*100</f>
        <v>56.615718033534847</v>
      </c>
      <c r="H121" s="16">
        <f t="shared" ref="H121:H122" si="107">E121/B121*100</f>
        <v>27.087373103684271</v>
      </c>
    </row>
    <row r="122" spans="1:8" x14ac:dyDescent="0.2">
      <c r="A122" s="17" t="s">
        <v>6</v>
      </c>
      <c r="B122" s="18">
        <v>24669</v>
      </c>
      <c r="C122" s="19">
        <v>3936</v>
      </c>
      <c r="D122" s="18">
        <v>13682</v>
      </c>
      <c r="E122" s="18">
        <v>7051</v>
      </c>
      <c r="F122" s="31">
        <f t="shared" si="105"/>
        <v>15.955247476590051</v>
      </c>
      <c r="G122" s="15">
        <f t="shared" si="106"/>
        <v>55.462321131784833</v>
      </c>
      <c r="H122" s="16">
        <f t="shared" si="107"/>
        <v>28.582431391625118</v>
      </c>
    </row>
    <row r="123" spans="1:8" ht="21.75" x14ac:dyDescent="0.2">
      <c r="A123" s="22" t="s">
        <v>50</v>
      </c>
      <c r="B123" s="23">
        <v>13237</v>
      </c>
      <c r="C123" s="23">
        <v>2152</v>
      </c>
      <c r="D123" s="23">
        <v>6719</v>
      </c>
      <c r="E123" s="23">
        <v>4366</v>
      </c>
      <c r="F123" s="11">
        <f>C123/B123*100</f>
        <v>16.257460149580723</v>
      </c>
      <c r="G123" s="11">
        <f>D123/B123*100</f>
        <v>50.759235476316391</v>
      </c>
      <c r="H123" s="12">
        <f>E123/B123*100</f>
        <v>32.983304374102893</v>
      </c>
    </row>
    <row r="124" spans="1:8" x14ac:dyDescent="0.2">
      <c r="A124" s="13" t="s">
        <v>5</v>
      </c>
      <c r="B124" s="18">
        <v>6906</v>
      </c>
      <c r="C124" s="18">
        <v>1347</v>
      </c>
      <c r="D124" s="18">
        <v>3707</v>
      </c>
      <c r="E124" s="18">
        <v>1852</v>
      </c>
      <c r="F124" s="15">
        <f t="shared" ref="F124:F125" si="108">C124/B124*100</f>
        <v>19.504778453518679</v>
      </c>
      <c r="G124" s="15">
        <f t="shared" ref="G124:G125" si="109">D124/B124*100</f>
        <v>53.677961193165366</v>
      </c>
      <c r="H124" s="16">
        <f t="shared" ref="H124:H125" si="110">E124/B124*100</f>
        <v>26.817260353315959</v>
      </c>
    </row>
    <row r="125" spans="1:8" x14ac:dyDescent="0.2">
      <c r="A125" s="17" t="s">
        <v>6</v>
      </c>
      <c r="B125" s="18">
        <v>6331</v>
      </c>
      <c r="C125" s="18">
        <v>805</v>
      </c>
      <c r="D125" s="18">
        <v>3012</v>
      </c>
      <c r="E125" s="18">
        <v>2514</v>
      </c>
      <c r="F125" s="31">
        <f t="shared" si="108"/>
        <v>12.715210867161586</v>
      </c>
      <c r="G125" s="15">
        <f t="shared" si="109"/>
        <v>47.575422524087827</v>
      </c>
      <c r="H125" s="16">
        <f t="shared" si="110"/>
        <v>39.709366608750592</v>
      </c>
    </row>
    <row r="126" spans="1:8" ht="21.75" x14ac:dyDescent="0.2">
      <c r="A126" s="22" t="s">
        <v>51</v>
      </c>
      <c r="B126" s="23">
        <v>13604</v>
      </c>
      <c r="C126" s="28">
        <v>2378</v>
      </c>
      <c r="D126" s="23">
        <v>7518</v>
      </c>
      <c r="E126" s="23">
        <v>3708</v>
      </c>
      <c r="F126" s="11">
        <f>C126/B126*100</f>
        <v>17.480152896206999</v>
      </c>
      <c r="G126" s="11">
        <f>D126/B126*100</f>
        <v>55.26315789473685</v>
      </c>
      <c r="H126" s="12">
        <f>E126/B126*100</f>
        <v>27.256689209056162</v>
      </c>
    </row>
    <row r="127" spans="1:8" ht="21.75" x14ac:dyDescent="0.2">
      <c r="A127" s="22" t="s">
        <v>52</v>
      </c>
      <c r="B127" s="23">
        <v>15385</v>
      </c>
      <c r="C127" s="28">
        <v>2430</v>
      </c>
      <c r="D127" s="23">
        <v>8091</v>
      </c>
      <c r="E127" s="23">
        <v>4864</v>
      </c>
      <c r="F127" s="11">
        <f>C127/B127*100</f>
        <v>15.794605134871627</v>
      </c>
      <c r="G127" s="11">
        <f>D127/B127*100</f>
        <v>52.590185245368872</v>
      </c>
      <c r="H127" s="12">
        <f>E127/B127*100</f>
        <v>31.615209619759504</v>
      </c>
    </row>
    <row r="128" spans="1:8" ht="21.75" x14ac:dyDescent="0.2">
      <c r="A128" s="22" t="s">
        <v>53</v>
      </c>
      <c r="B128" s="23">
        <v>17513</v>
      </c>
      <c r="C128" s="23">
        <v>3097</v>
      </c>
      <c r="D128" s="23">
        <v>9383</v>
      </c>
      <c r="E128" s="23">
        <v>5033</v>
      </c>
      <c r="F128" s="11">
        <f>C128/B128*100</f>
        <v>17.684006166847485</v>
      </c>
      <c r="G128" s="11">
        <f>D128/B128*100</f>
        <v>53.577342545537597</v>
      </c>
      <c r="H128" s="12">
        <f>E128/B128*100</f>
        <v>28.738651287614914</v>
      </c>
    </row>
    <row r="129" spans="1:8" x14ac:dyDescent="0.2">
      <c r="A129" s="13" t="s">
        <v>5</v>
      </c>
      <c r="B129" s="18">
        <v>6994</v>
      </c>
      <c r="C129" s="18">
        <v>1489</v>
      </c>
      <c r="D129" s="18">
        <v>3711</v>
      </c>
      <c r="E129" s="18">
        <v>1794</v>
      </c>
      <c r="F129" s="15">
        <f t="shared" ref="F129:F130" si="111">C129/B129*100</f>
        <v>21.289676865885042</v>
      </c>
      <c r="G129" s="15">
        <f t="shared" ref="G129:G130" si="112">D129/B129*100</f>
        <v>53.059765513297108</v>
      </c>
      <c r="H129" s="16">
        <f t="shared" ref="H129:H130" si="113">E129/B129*100</f>
        <v>25.650557620817843</v>
      </c>
    </row>
    <row r="130" spans="1:8" x14ac:dyDescent="0.2">
      <c r="A130" s="17" t="s">
        <v>6</v>
      </c>
      <c r="B130" s="18">
        <v>10519</v>
      </c>
      <c r="C130" s="19">
        <v>1608</v>
      </c>
      <c r="D130" s="18">
        <v>5672</v>
      </c>
      <c r="E130" s="19">
        <v>3239</v>
      </c>
      <c r="F130" s="31">
        <f t="shared" si="111"/>
        <v>15.286624203821656</v>
      </c>
      <c r="G130" s="15">
        <f t="shared" si="112"/>
        <v>53.92147542542066</v>
      </c>
      <c r="H130" s="16">
        <f t="shared" si="113"/>
        <v>30.791900370757673</v>
      </c>
    </row>
    <row r="131" spans="1:8" ht="21.75" x14ac:dyDescent="0.2">
      <c r="A131" s="22" t="s">
        <v>54</v>
      </c>
      <c r="B131" s="23">
        <v>35061</v>
      </c>
      <c r="C131" s="23">
        <v>5353</v>
      </c>
      <c r="D131" s="23">
        <v>18552</v>
      </c>
      <c r="E131" s="23">
        <v>11156</v>
      </c>
      <c r="F131" s="11">
        <f>C131/B131*100</f>
        <v>15.267676335529506</v>
      </c>
      <c r="G131" s="11">
        <f>D131/B131*100</f>
        <v>52.913493625395738</v>
      </c>
      <c r="H131" s="12">
        <f>E131/B131*100</f>
        <v>31.818830039074758</v>
      </c>
    </row>
    <row r="132" spans="1:8" x14ac:dyDescent="0.2">
      <c r="A132" s="13" t="s">
        <v>5</v>
      </c>
      <c r="B132" s="18">
        <v>21657</v>
      </c>
      <c r="C132" s="18">
        <v>3701</v>
      </c>
      <c r="D132" s="18">
        <v>11637</v>
      </c>
      <c r="E132" s="18">
        <v>6319</v>
      </c>
      <c r="F132" s="15">
        <f t="shared" ref="F132:F133" si="114">C132/B132*100</f>
        <v>17.089162857274783</v>
      </c>
      <c r="G132" s="15">
        <f t="shared" ref="G132:G133" si="115">D132/B132*100</f>
        <v>53.733204044881568</v>
      </c>
      <c r="H132" s="16">
        <f t="shared" ref="H132:H133" si="116">E132/B132*100</f>
        <v>29.177633097843653</v>
      </c>
    </row>
    <row r="133" spans="1:8" x14ac:dyDescent="0.2">
      <c r="A133" s="17" t="s">
        <v>6</v>
      </c>
      <c r="B133" s="18">
        <v>13404</v>
      </c>
      <c r="C133" s="19">
        <v>1652</v>
      </c>
      <c r="D133" s="18">
        <v>6915</v>
      </c>
      <c r="E133" s="18">
        <v>4837</v>
      </c>
      <c r="F133" s="31">
        <f t="shared" si="114"/>
        <v>12.324679200238736</v>
      </c>
      <c r="G133" s="15">
        <f t="shared" si="115"/>
        <v>51.589077887197853</v>
      </c>
      <c r="H133" s="16">
        <f t="shared" si="116"/>
        <v>36.086242912563414</v>
      </c>
    </row>
    <row r="134" spans="1:8" ht="21.75" x14ac:dyDescent="0.2">
      <c r="A134" s="22" t="s">
        <v>55</v>
      </c>
      <c r="B134" s="23">
        <v>93923</v>
      </c>
      <c r="C134" s="23">
        <v>13290</v>
      </c>
      <c r="D134" s="23">
        <v>52730</v>
      </c>
      <c r="E134" s="23">
        <v>27903</v>
      </c>
      <c r="F134" s="11">
        <f>C134/B134*100</f>
        <v>14.149888738647615</v>
      </c>
      <c r="G134" s="11">
        <f>D134/B134*100</f>
        <v>56.141733121812557</v>
      </c>
      <c r="H134" s="12">
        <f>E134/B134*100</f>
        <v>29.708378139539839</v>
      </c>
    </row>
    <row r="135" spans="1:8" x14ac:dyDescent="0.2">
      <c r="A135" s="13" t="s">
        <v>5</v>
      </c>
      <c r="B135" s="18">
        <v>76382</v>
      </c>
      <c r="C135" s="18">
        <v>10653</v>
      </c>
      <c r="D135" s="18">
        <v>43401</v>
      </c>
      <c r="E135" s="18">
        <v>22328</v>
      </c>
      <c r="F135" s="15">
        <f t="shared" ref="F135:F136" si="117">C135/B135*100</f>
        <v>13.94700322065408</v>
      </c>
      <c r="G135" s="15">
        <f t="shared" ref="G135:G136" si="118">D135/B135*100</f>
        <v>56.820978764630411</v>
      </c>
      <c r="H135" s="16">
        <f t="shared" ref="H135:H136" si="119">E135/B135*100</f>
        <v>29.232018014715511</v>
      </c>
    </row>
    <row r="136" spans="1:8" x14ac:dyDescent="0.2">
      <c r="A136" s="17" t="s">
        <v>6</v>
      </c>
      <c r="B136" s="18">
        <v>17541</v>
      </c>
      <c r="C136" s="19">
        <v>2637</v>
      </c>
      <c r="D136" s="18">
        <v>9329</v>
      </c>
      <c r="E136" s="18">
        <v>5575</v>
      </c>
      <c r="F136" s="31">
        <f t="shared" si="117"/>
        <v>15.033350436121088</v>
      </c>
      <c r="G136" s="15">
        <f t="shared" si="118"/>
        <v>53.183968986944876</v>
      </c>
      <c r="H136" s="16">
        <f t="shared" si="119"/>
        <v>31.782680576934041</v>
      </c>
    </row>
    <row r="137" spans="1:8" ht="21.75" x14ac:dyDescent="0.2">
      <c r="A137" s="22" t="s">
        <v>56</v>
      </c>
      <c r="B137" s="23">
        <v>26142</v>
      </c>
      <c r="C137" s="28">
        <v>3891</v>
      </c>
      <c r="D137" s="23">
        <v>14316</v>
      </c>
      <c r="E137" s="23">
        <v>7935</v>
      </c>
      <c r="F137" s="11">
        <f>C137/B137*100</f>
        <v>14.884094560477394</v>
      </c>
      <c r="G137" s="11">
        <f>D137/B137*100</f>
        <v>54.762451227909118</v>
      </c>
      <c r="H137" s="12">
        <f>E137/B137*100</f>
        <v>30.353454211613496</v>
      </c>
    </row>
    <row r="138" spans="1:8" ht="21.75" x14ac:dyDescent="0.2">
      <c r="A138" s="22" t="s">
        <v>57</v>
      </c>
      <c r="B138" s="23">
        <v>14823</v>
      </c>
      <c r="C138" s="23">
        <v>2719</v>
      </c>
      <c r="D138" s="23">
        <v>8516</v>
      </c>
      <c r="E138" s="23">
        <v>3588</v>
      </c>
      <c r="F138" s="11">
        <f>C138/B138*100</f>
        <v>18.343115428725628</v>
      </c>
      <c r="G138" s="11">
        <f>D138/B138*100</f>
        <v>57.451258179855621</v>
      </c>
      <c r="H138" s="12">
        <f>E138/B138*100</f>
        <v>24.20562639141874</v>
      </c>
    </row>
    <row r="139" spans="1:8" x14ac:dyDescent="0.2">
      <c r="A139" s="13" t="s">
        <v>5</v>
      </c>
      <c r="B139" s="18">
        <v>8838</v>
      </c>
      <c r="C139" s="18">
        <v>1907</v>
      </c>
      <c r="D139" s="18">
        <v>4691</v>
      </c>
      <c r="E139" s="18">
        <v>2240</v>
      </c>
      <c r="F139" s="15">
        <f t="shared" ref="F139:F140" si="120">C139/B139*100</f>
        <v>21.577279927585426</v>
      </c>
      <c r="G139" s="15">
        <f t="shared" ref="G139:G140" si="121">D139/B139*100</f>
        <v>53.07761937089839</v>
      </c>
      <c r="H139" s="16">
        <f t="shared" ref="H139:H140" si="122">E139/B139*100</f>
        <v>25.345100701516181</v>
      </c>
    </row>
    <row r="140" spans="1:8" x14ac:dyDescent="0.2">
      <c r="A140" s="17" t="s">
        <v>6</v>
      </c>
      <c r="B140" s="18">
        <v>5985</v>
      </c>
      <c r="C140" s="19">
        <v>812</v>
      </c>
      <c r="D140" s="18">
        <v>3825</v>
      </c>
      <c r="E140" s="18">
        <v>1348</v>
      </c>
      <c r="F140" s="31">
        <f t="shared" si="120"/>
        <v>13.567251461988302</v>
      </c>
      <c r="G140" s="15">
        <f t="shared" si="121"/>
        <v>63.909774436090231</v>
      </c>
      <c r="H140" s="16">
        <f t="shared" si="122"/>
        <v>22.52297410192147</v>
      </c>
    </row>
    <row r="141" spans="1:8" x14ac:dyDescent="0.2">
      <c r="A141" s="22" t="s">
        <v>58</v>
      </c>
      <c r="B141" s="23">
        <v>28446</v>
      </c>
      <c r="C141" s="23">
        <v>5486</v>
      </c>
      <c r="D141" s="23">
        <v>15391</v>
      </c>
      <c r="E141" s="23">
        <v>7569</v>
      </c>
      <c r="F141" s="11">
        <f>C141/B141*100</f>
        <v>19.285664065246433</v>
      </c>
      <c r="G141" s="11">
        <f>D141/B141*100</f>
        <v>54.10602545173311</v>
      </c>
      <c r="H141" s="12">
        <f>E141/B141*100</f>
        <v>26.60831048302046</v>
      </c>
    </row>
    <row r="142" spans="1:8" x14ac:dyDescent="0.2">
      <c r="A142" s="13" t="s">
        <v>5</v>
      </c>
      <c r="B142" s="18">
        <v>17334</v>
      </c>
      <c r="C142" s="18">
        <v>3463</v>
      </c>
      <c r="D142" s="18">
        <v>9312</v>
      </c>
      <c r="E142" s="18">
        <v>4559</v>
      </c>
      <c r="F142" s="15">
        <f t="shared" ref="F142:F143" si="123">C142/B142*100</f>
        <v>19.97807776623976</v>
      </c>
      <c r="G142" s="15">
        <f t="shared" ref="G142:G143" si="124">D142/B142*100</f>
        <v>53.721010730356525</v>
      </c>
      <c r="H142" s="16">
        <f t="shared" ref="H142:H143" si="125">E142/B142*100</f>
        <v>26.300911503403718</v>
      </c>
    </row>
    <row r="143" spans="1:8" x14ac:dyDescent="0.2">
      <c r="A143" s="17" t="s">
        <v>6</v>
      </c>
      <c r="B143" s="32">
        <v>11112</v>
      </c>
      <c r="C143" s="18">
        <v>2023</v>
      </c>
      <c r="D143" s="18">
        <v>6079</v>
      </c>
      <c r="E143" s="32">
        <v>3010</v>
      </c>
      <c r="F143" s="20">
        <f t="shared" si="123"/>
        <v>18.20554355651548</v>
      </c>
      <c r="G143" s="20">
        <f t="shared" si="124"/>
        <v>54.706623470122395</v>
      </c>
      <c r="H143" s="21">
        <f t="shared" si="125"/>
        <v>27.087832973362129</v>
      </c>
    </row>
    <row r="144" spans="1:8" x14ac:dyDescent="0.2">
      <c r="A144" s="33"/>
      <c r="B144" s="34"/>
      <c r="C144" s="35"/>
      <c r="D144" s="35"/>
      <c r="E144" s="35"/>
      <c r="F144" s="35"/>
      <c r="G144" s="35"/>
      <c r="H144" s="35"/>
    </row>
    <row r="145" spans="1:8" ht="27.75" customHeight="1" x14ac:dyDescent="0.2">
      <c r="A145" s="36" t="s">
        <v>63</v>
      </c>
      <c r="B145" s="36"/>
      <c r="C145" s="36"/>
      <c r="D145" s="36"/>
      <c r="E145" s="36"/>
      <c r="F145" s="36"/>
      <c r="G145" s="36"/>
      <c r="H145" s="36"/>
    </row>
    <row r="146" spans="1:8" ht="18" customHeight="1" x14ac:dyDescent="0.2">
      <c r="A146" s="41" t="s">
        <v>62</v>
      </c>
      <c r="B146" s="41"/>
      <c r="C146" s="41"/>
      <c r="D146" s="41"/>
      <c r="E146" s="41"/>
      <c r="F146" s="41"/>
      <c r="G146" s="41"/>
      <c r="H146" s="37"/>
    </row>
    <row r="147" spans="1:8" x14ac:dyDescent="0.2">
      <c r="A147" s="38"/>
      <c r="B147" s="39"/>
      <c r="C147" s="37"/>
      <c r="D147" s="37"/>
      <c r="E147" s="37"/>
      <c r="F147" s="37"/>
      <c r="G147" s="37"/>
      <c r="H147" s="37"/>
    </row>
    <row r="160" spans="1:8" x14ac:dyDescent="0.2">
      <c r="C160" s="42"/>
    </row>
  </sheetData>
  <mergeCells count="6">
    <mergeCell ref="A1:H1"/>
    <mergeCell ref="A3:A4"/>
    <mergeCell ref="B3:B4"/>
    <mergeCell ref="C3:E3"/>
    <mergeCell ref="F3:H3"/>
    <mergeCell ref="A145:H145"/>
  </mergeCells>
  <pageMargins left="0.78740157480314965" right="0.78740157480314965" top="0.78740157480314965" bottom="0.78740157480314965" header="0.51181102362204722" footer="0.51181102362204722"/>
  <pageSetup orientation="portrait" r:id="rId1"/>
  <headerFooter>
    <oddFooter>&amp;C&amp;"Times New Roman,полужирный курсив"&amp;9Итоги Всероссийской переписи населения 2020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таб 3</vt:lpstr>
      <vt:lpstr>Body</vt:lpstr>
      <vt:lpstr>Shapka</vt:lpstr>
      <vt:lpstr>Sidehead</vt:lpstr>
      <vt:lpstr>TableHeader</vt:lpstr>
      <vt:lpstr>TableName</vt:lpstr>
      <vt:lpstr>'таб 3'!Заголовки_для_печати</vt:lpstr>
      <vt:lpstr>Заголовки_для_печати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2022-10-13T13:08:25Z</dcterms:modified>
</cp:coreProperties>
</file>